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30" windowHeight="6435" activeTab="0"/>
  </bookViews>
  <sheets>
    <sheet name="VHP" sheetId="1" r:id="rId1"/>
  </sheets>
  <definedNames>
    <definedName name="_xlnm.Print_Area" localSheetId="0">'VHP'!$A$1:$F$50</definedName>
  </definedNames>
  <calcPr fullCalcOnLoad="1"/>
</workbook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<sst xmlns="http://schemas.openxmlformats.org/spreadsheetml/2006/main" count="42" uniqueCount="32">
  <si>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</si>
  <si>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</si>
  <si>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</si>
  <si>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</si>
  <si>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</si>
  <si>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</si>
  <si>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</si>
  <si>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</si>
  <si>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</si>
  <si>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</si>
  <si>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</si>
  <si>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</si>
  <si>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</si>
  <si>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</si>
  <si>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</si>
  <si>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</si>
  <si>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</si>
  <si>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</si>
  <si>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</si>
  <si>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</si>
  <si>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</si>
  <si>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</si>
  <si>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</si>
  <si>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</si>
  <si>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</si>
  <si>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Salvatierra, Gto.
Estado de Variación en la Hacienda Pública
Del 1 de Enero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</si>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</sst>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66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0" borderId="0" xfId="62" applyFont="1" applyAlignment="1" applyProtection="1">
      <alignment vertical="top"/>
      <protection locked="0"/>
    </xf>
    <xf numFmtId="0" fontId="3" fillId="33" borderId="10" xfId="62" applyFont="1" applyFill="1" applyBorder="1" applyAlignment="1">
      <alignment horizontal="center" vertical="center" wrapText="1"/>
      <protection/>
    </xf>
    <xf numFmtId="165" fontId="3" fillId="33" borderId="10" xfId="51" applyNumberFormat="1" applyFont="1" applyFill="1" applyBorder="1" applyAlignment="1">
      <alignment horizontal="center" vertical="center" wrapText="1"/>
    </xf>
    <xf numFmtId="0" fontId="4" fillId="0" borderId="0" xfId="62" applyFont="1" applyAlignment="1" applyProtection="1">
      <alignment vertical="top" wrapText="1"/>
      <protection locked="0"/>
    </xf>
    <xf numFmtId="0" fontId="3" fillId="0" borderId="10" xfId="62" applyFont="1" applyBorder="1" applyAlignment="1">
      <alignment horizontal="center" vertical="center" wrapText="1"/>
      <protection/>
    </xf>
    <xf numFmtId="165" fontId="4" fillId="0" borderId="10" xfId="51" applyNumberFormat="1" applyFont="1" applyBorder="1" applyAlignment="1">
      <alignment horizontal="center" vertical="center" wrapText="1"/>
    </xf>
    <xf numFmtId="0" fontId="3" fillId="0" borderId="10" xfId="62" applyFont="1" applyBorder="1" applyAlignment="1">
      <alignment horizontal="left" vertical="top" wrapText="1" indent="1"/>
      <protection/>
    </xf>
    <xf numFmtId="0" fontId="4" fillId="0" borderId="10" xfId="62" applyFont="1" applyBorder="1" applyAlignment="1">
      <alignment horizontal="left" vertical="top" wrapText="1" indent="2"/>
      <protection/>
    </xf>
    <xf numFmtId="0" fontId="4" fillId="0" borderId="10" xfId="62" applyFont="1" applyBorder="1" applyAlignment="1">
      <alignment horizontal="left" vertical="top" wrapText="1" indent="1"/>
      <protection/>
    </xf>
    <xf numFmtId="0" fontId="3" fillId="0" borderId="10" xfId="62" applyFont="1" applyBorder="1" applyAlignment="1">
      <alignment vertical="top" wrapText="1"/>
      <protection/>
    </xf>
    <xf numFmtId="0" fontId="4" fillId="0" borderId="0" xfId="62" applyFont="1" applyAlignment="1">
      <alignment vertical="top" wrapText="1"/>
      <protection/>
    </xf>
    <xf numFmtId="4" fontId="4" fillId="0" borderId="0" xfId="62" applyNumberFormat="1" applyFont="1" applyAlignment="1">
      <alignment vertical="top"/>
      <protection/>
    </xf>
    <xf numFmtId="0" fontId="2" fillId="0" borderId="0" xfId="62" applyAlignment="1" applyProtection="1">
      <alignment horizontal="left" vertical="top" indent="1"/>
      <protection locked="0"/>
    </xf>
    <xf numFmtId="4" fontId="4" fillId="0" borderId="0" xfId="62" applyNumberFormat="1" applyFont="1" applyAlignment="1" applyProtection="1">
      <alignment vertical="top"/>
      <protection locked="0"/>
    </xf>
    <xf numFmtId="3" fontId="3" fillId="0" borderId="10" xfId="62" applyNumberFormat="1" applyFont="1" applyBorder="1" applyProtection="1">
      <alignment/>
      <protection locked="0"/>
    </xf>
    <xf numFmtId="3" fontId="4" fillId="0" borderId="10" xfId="51" applyNumberFormat="1" applyFont="1" applyBorder="1" applyAlignment="1">
      <alignment horizontal="center" vertical="center" wrapText="1"/>
    </xf>
    <xf numFmtId="3" fontId="4" fillId="0" borderId="10" xfId="62" applyNumberFormat="1" applyFont="1" applyBorder="1" applyProtection="1">
      <alignment/>
      <protection locked="0"/>
    </xf>
    <xf numFmtId="3" fontId="4" fillId="0" borderId="10" xfId="62" applyNumberFormat="1" applyFont="1" applyBorder="1" applyAlignment="1" applyProtection="1">
      <alignment vertical="top"/>
      <protection locked="0"/>
    </xf>
    <xf numFmtId="3" fontId="3" fillId="0" borderId="10" xfId="62" applyNumberFormat="1" applyFont="1" applyBorder="1" applyAlignment="1" applyProtection="1">
      <alignment vertical="center"/>
      <protection locked="0"/>
    </xf>
    <xf numFmtId="0" fontId="32" fillId="0" borderId="0" xfId="71">
      <alignment/>
      <protection/>
    </xf>
    <xf numFmtId="0" fontId="4" fillId="0" borderId="0" xfId="62" applyFont="1" applyAlignment="1" applyProtection="1">
      <alignment horizontal="right" vertical="top"/>
      <protection locked="0"/>
    </xf>
    <xf numFmtId="0" fontId="3" fillId="33" borderId="11" xfId="62" applyFont="1" applyFill="1" applyBorder="1" applyAlignment="1" applyProtection="1">
      <alignment horizontal="center" vertical="center" wrapText="1"/>
      <protection locked="0"/>
    </xf>
    <xf numFmtId="0" fontId="3" fillId="33" borderId="12" xfId="62" applyFont="1" applyFill="1" applyBorder="1" applyAlignment="1" applyProtection="1">
      <alignment horizontal="center" vertical="center" wrapText="1"/>
      <protection locked="0"/>
    </xf>
    <xf numFmtId="0" fontId="3" fillId="33" borderId="13" xfId="62" applyFont="1" applyFill="1" applyBorder="1" applyAlignment="1" applyProtection="1">
      <alignment horizontal="center" vertical="center" wrapText="1"/>
      <protection locked="0"/>
    </xf>
  </cellXfs>
  <cellStyles count="6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2 5" xfId="55"/>
    <cellStyle name="Millares 3" xfId="56"/>
    <cellStyle name="Currency" xfId="57"/>
    <cellStyle name="Currency [0]" xfId="58"/>
    <cellStyle name="Moneda 2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rmal 5" xfId="67"/>
    <cellStyle name="Normal 5 2" xfId="68"/>
    <cellStyle name="Normal 6" xfId="69"/>
    <cellStyle name="Normal 6 2" xfId="70"/>
    <cellStyle name="Normal 7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60" zoomScalePageLayoutView="0" workbookViewId="0" topLeftCell="A25">
      <selection activeCell="A42" sqref="A42:C47"/>
    </sheetView>
  </sheetViews>
  <sheetFormatPr defaultColWidth="9.28125" defaultRowHeight="15"/>
  <cols>
    <col min="1" max="1" width="45.00390625" style="4" customWidth="1"/>
    <col min="2" max="5" width="16.28125" style="14" customWidth="1"/>
    <col min="6" max="6" width="14.28125" style="14" customWidth="1"/>
    <col min="7" max="16384" width="9.28125" style="1" customWidth="1"/>
  </cols>
  <sheetData>
    <row r="1" spans="1:6" ht="45" customHeight="1">
      <c r="A1" s="22" t="s">
        <v>25</v>
      </c>
      <c r="B1" s="23"/>
      <c r="C1" s="23"/>
      <c r="D1" s="23"/>
      <c r="E1" s="23"/>
      <c r="F1" s="24"/>
    </row>
    <row r="2" spans="1:6" s="4" customFormat="1" ht="60.75" customHeight="1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>
      <c r="A3" s="5"/>
      <c r="B3" s="6"/>
      <c r="C3" s="6"/>
      <c r="D3" s="6"/>
      <c r="E3" s="6"/>
      <c r="F3" s="6"/>
    </row>
    <row r="4" spans="1:6" ht="11.25" customHeight="1">
      <c r="A4" s="7" t="s">
        <v>17</v>
      </c>
      <c r="B4" s="15">
        <f>SUM(B5:B7)</f>
        <v>31101961.86</v>
      </c>
      <c r="C4" s="16"/>
      <c r="D4" s="16"/>
      <c r="E4" s="16"/>
      <c r="F4" s="15">
        <f>SUM(B4:E4)</f>
        <v>31101961.86</v>
      </c>
    </row>
    <row r="5" spans="1:6" ht="11.25" customHeight="1">
      <c r="A5" s="8" t="s">
        <v>2</v>
      </c>
      <c r="B5" s="17">
        <v>28565905.77</v>
      </c>
      <c r="C5" s="16"/>
      <c r="D5" s="16"/>
      <c r="E5" s="16"/>
      <c r="F5" s="15">
        <f>SUM(B5:E5)</f>
        <v>28565905.77</v>
      </c>
    </row>
    <row r="6" spans="1:6" ht="11.25" customHeight="1">
      <c r="A6" s="8" t="s">
        <v>3</v>
      </c>
      <c r="B6" s="17">
        <v>1516620</v>
      </c>
      <c r="C6" s="16"/>
      <c r="D6" s="16"/>
      <c r="E6" s="16"/>
      <c r="F6" s="15">
        <f>SUM(B6:E6)</f>
        <v>1516620</v>
      </c>
    </row>
    <row r="7" spans="1:6" ht="11.25" customHeight="1">
      <c r="A7" s="8" t="s">
        <v>4</v>
      </c>
      <c r="B7" s="17">
        <v>1019436.09</v>
      </c>
      <c r="C7" s="16"/>
      <c r="D7" s="16"/>
      <c r="E7" s="16"/>
      <c r="F7" s="15">
        <f>SUM(B7:E7)</f>
        <v>1019436.09</v>
      </c>
    </row>
    <row r="8" spans="1:6" ht="11.25" customHeight="1">
      <c r="A8" s="9"/>
      <c r="B8" s="16"/>
      <c r="C8" s="16"/>
      <c r="D8" s="16"/>
      <c r="E8" s="16"/>
      <c r="F8" s="16"/>
    </row>
    <row r="9" spans="1:6" ht="11.25" customHeight="1">
      <c r="A9" s="7" t="s">
        <v>18</v>
      </c>
      <c r="B9" s="16"/>
      <c r="C9" s="15">
        <f>SUM(C10:C14)</f>
        <v>439419243.04</v>
      </c>
      <c r="D9" s="15">
        <f>D10</f>
        <v>45589606.37</v>
      </c>
      <c r="E9" s="16"/>
      <c r="F9" s="15">
        <f aca="true" t="shared" si="0" ref="F9:F14">SUM(B9:E9)</f>
        <v>485008849.41</v>
      </c>
    </row>
    <row r="10" spans="1:6" ht="11.25" customHeight="1">
      <c r="A10" s="8" t="s">
        <v>5</v>
      </c>
      <c r="B10" s="16"/>
      <c r="C10" s="16"/>
      <c r="D10" s="17">
        <v>45589606.37</v>
      </c>
      <c r="E10" s="16"/>
      <c r="F10" s="15">
        <f t="shared" si="0"/>
        <v>45589606.37</v>
      </c>
    </row>
    <row r="11" spans="1:6" ht="11.25" customHeight="1">
      <c r="A11" s="8" t="s">
        <v>6</v>
      </c>
      <c r="B11" s="16"/>
      <c r="C11" s="17">
        <v>435662317.38</v>
      </c>
      <c r="D11" s="16"/>
      <c r="E11" s="16"/>
      <c r="F11" s="15">
        <f t="shared" si="0"/>
        <v>435662317.38</v>
      </c>
    </row>
    <row r="12" spans="1:6" ht="11.25" customHeight="1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>
      <c r="A14" s="8" t="s">
        <v>8</v>
      </c>
      <c r="B14" s="16"/>
      <c r="C14" s="17">
        <v>3756925.66</v>
      </c>
      <c r="D14" s="16"/>
      <c r="E14" s="16"/>
      <c r="F14" s="15">
        <f t="shared" si="0"/>
        <v>3756925.66</v>
      </c>
    </row>
    <row r="15" spans="1:6" ht="11.25" customHeight="1">
      <c r="A15" s="9"/>
      <c r="B15" s="16"/>
      <c r="C15" s="16"/>
      <c r="D15" s="16"/>
      <c r="E15" s="16"/>
      <c r="F15" s="16"/>
    </row>
    <row r="16" spans="1:6" ht="22.5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>
      <c r="A19" s="9"/>
      <c r="B19" s="16"/>
      <c r="C19" s="16"/>
      <c r="D19" s="16"/>
      <c r="E19" s="16"/>
      <c r="F19" s="16"/>
    </row>
    <row r="20" spans="1:6" ht="11.25" customHeight="1">
      <c r="A20" s="7" t="s">
        <v>20</v>
      </c>
      <c r="B20" s="15">
        <f>B4</f>
        <v>31101961.86</v>
      </c>
      <c r="C20" s="15">
        <f>C9</f>
        <v>439419243.04</v>
      </c>
      <c r="D20" s="15">
        <f>D9</f>
        <v>45589606.37</v>
      </c>
      <c r="E20" s="15">
        <f>E16</f>
        <v>0</v>
      </c>
      <c r="F20" s="15">
        <f>SUM(B20:E20)</f>
        <v>516110811.27000004</v>
      </c>
    </row>
    <row r="21" spans="1:6" ht="11.25" customHeight="1">
      <c r="A21" s="10"/>
      <c r="B21" s="16"/>
      <c r="C21" s="16"/>
      <c r="D21" s="16"/>
      <c r="E21" s="16"/>
      <c r="F21" s="16"/>
    </row>
    <row r="22" spans="1:6" ht="11.25" customHeight="1">
      <c r="A22" s="7" t="s">
        <v>21</v>
      </c>
      <c r="B22" s="15">
        <f>SUM(B23:B25)</f>
        <v>-430719.71</v>
      </c>
      <c r="C22" s="16"/>
      <c r="D22" s="16"/>
      <c r="E22" s="16"/>
      <c r="F22" s="15">
        <f>SUM(B22:E22)</f>
        <v>-430719.71</v>
      </c>
    </row>
    <row r="23" spans="1:6" ht="11.25" customHeight="1">
      <c r="A23" s="8" t="s">
        <v>2</v>
      </c>
      <c r="B23" s="17">
        <v>-430719.71</v>
      </c>
      <c r="C23" s="16"/>
      <c r="D23" s="16"/>
      <c r="E23" s="16"/>
      <c r="F23" s="15">
        <f>SUM(B23:E23)</f>
        <v>-430719.71</v>
      </c>
    </row>
    <row r="24" spans="1:6" ht="11.25" customHeight="1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>
      <c r="A26" s="9"/>
      <c r="B26" s="16"/>
      <c r="C26" s="16"/>
      <c r="D26" s="16"/>
      <c r="E26" s="16"/>
      <c r="F26" s="16"/>
    </row>
    <row r="27" spans="1:6" ht="22.5">
      <c r="A27" s="7" t="s">
        <v>22</v>
      </c>
      <c r="B27" s="16"/>
      <c r="C27" s="15">
        <f>C29</f>
        <v>-32905500.12</v>
      </c>
      <c r="D27" s="15">
        <f>SUM(D28:D32)</f>
        <v>107318642.92999999</v>
      </c>
      <c r="E27" s="16"/>
      <c r="F27" s="15">
        <f aca="true" t="shared" si="1" ref="F27:F32">SUM(B27:E27)</f>
        <v>74413142.80999999</v>
      </c>
    </row>
    <row r="28" spans="1:6" ht="11.25" customHeight="1">
      <c r="A28" s="8" t="s">
        <v>5</v>
      </c>
      <c r="B28" s="16"/>
      <c r="C28" s="16"/>
      <c r="D28" s="17">
        <v>152926598.85</v>
      </c>
      <c r="E28" s="16"/>
      <c r="F28" s="15">
        <f t="shared" si="1"/>
        <v>152926598.85</v>
      </c>
    </row>
    <row r="29" spans="1:6" ht="11.25" customHeight="1">
      <c r="A29" s="8" t="s">
        <v>6</v>
      </c>
      <c r="B29" s="16"/>
      <c r="C29" s="17">
        <v>-32905500.12</v>
      </c>
      <c r="D29" s="17">
        <v>-45589606.37</v>
      </c>
      <c r="E29" s="16"/>
      <c r="F29" s="15">
        <f t="shared" si="1"/>
        <v>-78495106.49</v>
      </c>
    </row>
    <row r="30" spans="1:6" ht="11.25" customHeight="1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>
      <c r="A32" s="8" t="s">
        <v>8</v>
      </c>
      <c r="B32" s="16"/>
      <c r="C32" s="16"/>
      <c r="D32" s="18">
        <v>-18349.55</v>
      </c>
      <c r="E32" s="16"/>
      <c r="F32" s="15">
        <f t="shared" si="1"/>
        <v>-18349.55</v>
      </c>
    </row>
    <row r="33" spans="1:6" ht="11.25" customHeight="1">
      <c r="A33" s="9"/>
      <c r="B33" s="16"/>
      <c r="C33" s="16"/>
      <c r="D33" s="16"/>
      <c r="E33" s="16"/>
      <c r="F33" s="16"/>
    </row>
    <row r="34" spans="1:6" ht="33.75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>
      <c r="A37" s="9"/>
      <c r="B37" s="16"/>
      <c r="C37" s="16"/>
      <c r="D37" s="16"/>
      <c r="E37" s="16"/>
      <c r="F37" s="16"/>
    </row>
    <row r="38" spans="1:6" ht="11.25" customHeight="1">
      <c r="A38" s="7" t="s">
        <v>24</v>
      </c>
      <c r="B38" s="19">
        <f>B20+B22</f>
        <v>30671242.15</v>
      </c>
      <c r="C38" s="19">
        <f>+C20+C27</f>
        <v>406513742.92</v>
      </c>
      <c r="D38" s="19">
        <f>D20+D27</f>
        <v>152908249.29999998</v>
      </c>
      <c r="E38" s="19">
        <f>+E20+E34</f>
        <v>0</v>
      </c>
      <c r="F38" s="19">
        <f>SUM(B38:E38)</f>
        <v>590093234.37</v>
      </c>
    </row>
    <row r="39" spans="1:6" ht="11.25">
      <c r="A39" s="11"/>
      <c r="B39" s="12"/>
      <c r="C39" s="12"/>
      <c r="D39" s="12"/>
      <c r="E39" s="12"/>
      <c r="F39" s="12"/>
    </row>
    <row r="40" ht="12.75">
      <c r="A40" s="13" t="s">
        <v>11</v>
      </c>
    </row>
    <row r="42" spans="1:3" ht="11.25">
      <c r="A42" s="1" t="s">
        <v>26</v>
      </c>
      <c r="B42" s="1" t="s">
        <v>27</v>
      </c>
      <c r="C42" s="20"/>
    </row>
    <row r="43" spans="1:3" ht="11.25">
      <c r="A43" s="1" t="s">
        <v>28</v>
      </c>
      <c r="B43" s="1" t="s">
        <v>29</v>
      </c>
      <c r="C43" s="20"/>
    </row>
    <row r="46" spans="1:3" ht="11.25">
      <c r="A46" s="21" t="s">
        <v>30</v>
      </c>
      <c r="B46" s="20"/>
      <c r="C46" s="20"/>
    </row>
    <row r="47" spans="1:3" ht="11.25">
      <c r="A47" s="21" t="s">
        <v>31</v>
      </c>
      <c r="B47" s="20"/>
      <c r="C47" s="20"/>
    </row>
  </sheetData>
  <sheetProtection formatCells="0" formatColumns="0" formatRows="0" autoFilter="0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Tesoreria</cp:lastModifiedBy>
  <cp:lastPrinted>2024-02-14T01:12:10Z</cp:lastPrinted>
  <dcterms:created xsi:type="dcterms:W3CDTF">2018-11-20T16:40:47Z</dcterms:created>
  <dcterms:modified xsi:type="dcterms:W3CDTF">2024-02-14T02:00:26Z</dcterms:modified>
  <cp:category/>
  <cp:version/>
  <cp:contentType/>
  <cp:contentStatus/>
</cp:coreProperties>
</file>