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cuenta publica 2024\"/>
    </mc:Choice>
  </mc:AlternateContent>
  <xr:revisionPtr revIDLastSave="0" documentId="8_{D5B6994E-E495-4523-8913-16F9AD3247EB}" xr6:coauthVersionLast="47" xr6:coauthVersionMax="47" xr10:uidLastSave="{00000000-0000-0000-0000-000000000000}"/>
  <bookViews>
    <workbookView xWindow="-120" yWindow="-120" windowWidth="20730" windowHeight="1104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8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/>
  <c r="B3" i="5"/>
  <c r="B24" i="5"/>
  <c r="C43" i="5"/>
  <c r="B43" i="5"/>
  <c r="C24" i="5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<sst xmlns="http://schemas.openxmlformats.org/spreadsheetml/2006/main" count="61" uniqueCount="61">
  <si>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</si>
  <si>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</si>
  <si>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</si>
  <si>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</si>
  <si>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</si>
  <si>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</si>
  <si>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</si>
  <si>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</si>
  <si>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</si>
  <si>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</si>
  <si>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</si>
  <si>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</si>
  <si>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</si>
  <si>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</si>
  <si>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</si>
  <si>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</si>
  <si>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</si>
  <si>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</si>
  <si>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</si>
  <si>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</si>
  <si>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</si>
  <si>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</si>
  <si>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</si>
  <si>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</si>
  <si>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</si>
  <si>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</si>
  <si>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</si>
  <si>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</si>
  <si>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</si>
  <si>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</si>
  <si>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</si>
  <si>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</si>
  <si>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</si>
  <si>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</si>
  <si>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</si>
  <si>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</si>
  <si>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</si>
  <si>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</si>
  <si>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</si>
  <si>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</si>
  <si>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</si>
  <si>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</si>
  <si>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</si>
  <si>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</si>
  <si>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</si>
  <si>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</si>
  <si>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</si>
  <si>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</si>
  <si>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</si>
  <si>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</si>
  <si>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</si>
  <si>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</si>
  <si>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</si>
  <si>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</si>
  <si>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Salvatierra, Gto.
Estado de Cambios en la Situación Financiera
Del 1 de Enero al 31 de Marzo de 2024
(Cifras en Pesos)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</si>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</sst>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22" applyFont="1" applyAlignment="1" applyProtection="1">
      <alignment vertical="top" wrapText="1"/>
      <protection locked="0"/>
    </xf>
    <xf numFmtId="0" fontId="3" fillId="0" borderId="0" xfId="22" applyFont="1" applyAlignment="1" applyProtection="1">
      <alignment vertical="top"/>
      <protection locked="0"/>
    </xf>
    <xf numFmtId="0" fontId="3" fillId="0" borderId="0" xfId="22" applyFont="1" applyAlignment="1" applyProtection="1">
      <alignment horizontal="center" vertical="top"/>
      <protection locked="0"/>
    </xf>
    <xf numFmtId="0" fontId="2" fillId="0" borderId="0" xfId="22" applyFont="1" applyAlignment="1" applyProtection="1">
      <alignment vertical="top"/>
      <protection locked="0"/>
    </xf>
    <xf numFmtId="4" fontId="3" fillId="0" borderId="0" xfId="22" applyNumberFormat="1" applyFont="1" applyAlignment="1" applyProtection="1">
      <alignment vertical="top"/>
      <protection locked="0"/>
    </xf>
    <xf numFmtId="0" fontId="2" fillId="2" borderId="1" xfId="22" applyFont="1" applyFill="1" applyBorder="1" applyAlignment="1">
      <alignment horizontal="center" vertical="center"/>
    </xf>
    <xf numFmtId="0" fontId="2" fillId="2" borderId="2" xfId="22" applyFont="1" applyFill="1" applyBorder="1" applyAlignment="1">
      <alignment horizontal="center" vertical="center"/>
    </xf>
    <xf numFmtId="0" fontId="2" fillId="0" borderId="2" xfId="22" applyFont="1" applyBorder="1" applyAlignment="1">
      <alignment horizontal="left" vertical="top" wrapText="1" indent="1"/>
    </xf>
    <xf numFmtId="0" fontId="2" fillId="0" borderId="2" xfId="22" applyFont="1" applyBorder="1" applyAlignment="1">
      <alignment horizontal="left" vertical="top" wrapText="1" indent="2"/>
    </xf>
    <xf numFmtId="0" fontId="3" fillId="0" borderId="2" xfId="22" applyFont="1" applyBorder="1" applyAlignment="1">
      <alignment horizontal="left" vertical="top" wrapText="1" indent="3"/>
    </xf>
    <xf numFmtId="166" fontId="3" fillId="0" borderId="2" xfId="10" applyNumberFormat="1" applyFont="1" applyFill="1" applyBorder="1" applyAlignment="1" applyProtection="1">
      <alignment vertical="top" wrapText="1"/>
      <protection locked="0"/>
    </xf>
    <xf numFmtId="0" fontId="3" fillId="0" borderId="2" xfId="22" applyFont="1" applyBorder="1" applyAlignment="1">
      <alignment horizontal="left" vertical="top" wrapText="1"/>
    </xf>
    <xf numFmtId="0" fontId="3" fillId="0" borderId="2" xfId="22" applyFont="1" applyBorder="1" applyAlignment="1">
      <alignment vertical="top" wrapText="1"/>
    </xf>
    <xf numFmtId="167" fontId="2" fillId="0" borderId="2" xfId="10" applyNumberFormat="1" applyFont="1" applyFill="1" applyBorder="1" applyAlignment="1" applyProtection="1">
      <alignment vertical="top" wrapText="1"/>
      <protection locked="0"/>
    </xf>
    <xf numFmtId="167" fontId="3" fillId="0" borderId="2" xfId="10" applyNumberFormat="1" applyFont="1" applyFill="1" applyBorder="1" applyAlignment="1" applyProtection="1">
      <alignment vertical="top" wrapText="1"/>
      <protection locked="0"/>
    </xf>
    <xf numFmtId="0" fontId="0" fillId="0" borderId="0" xfId="0"/>
    <xf numFmtId="0" fontId="3" fillId="0" borderId="0" xfId="22" applyFont="1" applyAlignment="1" applyProtection="1">
      <alignment horizontal="right" vertical="top"/>
      <protection locked="0"/>
    </xf>
    <xf numFmtId="0" fontId="1" fillId="0" borderId="0" xfId="22" applyAlignment="1" applyProtection="1">
      <alignment horizontal="left" vertical="top" indent="1"/>
      <protection locked="0"/>
    </xf>
    <xf numFmtId="0" fontId="2" fillId="2" borderId="1" xfId="22" applyFont="1" applyFill="1" applyBorder="1" applyAlignment="1" applyProtection="1">
      <alignment horizontal="center" vertical="center" wrapText="1"/>
      <protection locked="0"/>
    </xf>
    <xf numFmtId="0" fontId="2" fillId="2" borderId="3" xfId="22" applyFont="1" applyFill="1" applyBorder="1" applyAlignment="1" applyProtection="1">
      <alignment horizontal="center" vertical="center" wrapText="1"/>
      <protection locked="0"/>
    </xf>
    <xf numFmtId="0" fontId="2" fillId="2" borderId="4" xfId="22" applyFont="1" applyFill="1" applyBorder="1" applyAlignment="1" applyProtection="1">
      <alignment horizontal="center" vertical="center" wrapText="1"/>
      <protection locked="0"/>
    </xf>
  </cellXfs>
  <cellStyles count="38">
    <cellStyle name="=C:\WINNT\SYSTEM32\COMMAND.COM" xfId="1"/>
    <cellStyle name="Euro" xfId="2"/>
    <cellStyle name="Millares 2" xfId="3"/>
    <cellStyle name="Millares 2 2" xfId="4"/>
    <cellStyle name="Millares 2 2 2" xfId="5"/>
    <cellStyle name="Millares 2 2 3" xfId="6"/>
    <cellStyle name="Millares 2 3" xfId="7"/>
    <cellStyle name="Millares 2 3 2" xfId="8"/>
    <cellStyle name="Millares 2 3 3" xfId="9"/>
    <cellStyle name="Millares 2 4" xfId="10"/>
    <cellStyle name="Millares 2 4 2" xfId="11"/>
    <cellStyle name="Millares 2 4 3" xfId="12"/>
    <cellStyle name="Millares 2 5" xfId="13"/>
    <cellStyle name="Millares 2 6" xfId="14"/>
    <cellStyle name="Millares 3" xfId="15"/>
    <cellStyle name="Millares 3 2" xfId="16"/>
    <cellStyle name="Millares 3 3" xfId="17"/>
    <cellStyle name="Moneda 2" xfId="18"/>
    <cellStyle name="Moneda 2 2" xfId="19"/>
    <cellStyle name="Moneda 2 3" xfId="20"/>
    <cellStyle name="Normal" xfId="0" builtinId="0"/>
    <cellStyle name="Normal 2" xfId="21"/>
    <cellStyle name="Normal 2 2" xfId="22"/>
    <cellStyle name="Normal 2 3" xfId="23"/>
    <cellStyle name="Normal 2 4" xfId="24"/>
    <cellStyle name="Normal 3" xfId="25"/>
    <cellStyle name="Normal 3 2" xfId="26"/>
    <cellStyle name="Normal 3 3" xfId="27"/>
    <cellStyle name="Normal 4" xfId="28"/>
    <cellStyle name="Normal 4 2" xfId="29"/>
    <cellStyle name="Normal 5" xfId="30"/>
    <cellStyle name="Normal 5 2" xfId="31"/>
    <cellStyle name="Normal 6" xfId="32"/>
    <cellStyle name="Normal 6 2" xfId="33"/>
    <cellStyle name="Normal 6 2 2" xfId="34"/>
    <cellStyle name="Normal 6 2 3" xfId="35"/>
    <cellStyle name="Normal 6 3" xfId="36"/>
    <cellStyle name="Normal 6 4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tabSelected="1" view="pageBreakPreview" topLeftCell="A34" zoomScale="80" zoomScaleNormal="100" zoomScaleSheetLayoutView="80" workbookViewId="0">
      <selection activeCell="A62" sqref="A62:C69"/>
    </sheetView>
  </sheetViews>
  <sheetFormatPr baseColWidth="10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9" t="s">
        <v>54</v>
      </c>
      <c r="B1" s="20"/>
      <c r="C1" s="21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40041302.149999999</v>
      </c>
      <c r="C3" s="14">
        <f>C4+C13</f>
        <v>90167652.75</v>
      </c>
    </row>
    <row r="4" spans="1:3" ht="11.25" customHeight="1" x14ac:dyDescent="0.2">
      <c r="A4" s="9" t="s">
        <v>7</v>
      </c>
      <c r="B4" s="14">
        <f>SUM(B5:B11)</f>
        <v>40041302.149999999</v>
      </c>
      <c r="C4" s="14">
        <f>SUM(C5:C11)</f>
        <v>62206010.75</v>
      </c>
    </row>
    <row r="5" spans="1:3" ht="11.25" customHeight="1" x14ac:dyDescent="0.2">
      <c r="A5" s="10" t="s">
        <v>14</v>
      </c>
      <c r="B5" s="15">
        <v>40041302.149999999</v>
      </c>
      <c r="C5" s="15">
        <v>0</v>
      </c>
    </row>
    <row r="6" spans="1:3" ht="11.25" customHeight="1" x14ac:dyDescent="0.2">
      <c r="A6" s="10" t="s">
        <v>15</v>
      </c>
      <c r="B6" s="15">
        <v>0</v>
      </c>
      <c r="C6" s="15">
        <v>508703.74</v>
      </c>
    </row>
    <row r="7" spans="1:3" ht="11.25" customHeight="1" x14ac:dyDescent="0.2">
      <c r="A7" s="10" t="s">
        <v>16</v>
      </c>
      <c r="B7" s="15">
        <v>0</v>
      </c>
      <c r="C7" s="15">
        <v>61697307.009999998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0</v>
      </c>
      <c r="C13" s="14">
        <f>SUM(C14:C22)</f>
        <v>27961642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27961642</v>
      </c>
    </row>
    <row r="17" spans="1:3" ht="11.25" customHeight="1" x14ac:dyDescent="0.2">
      <c r="A17" s="10" t="s">
        <v>22</v>
      </c>
      <c r="B17" s="15">
        <v>0</v>
      </c>
      <c r="C17" s="15">
        <v>0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0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5700000</v>
      </c>
      <c r="C24" s="14">
        <f>C25+C35</f>
        <v>23806256.77</v>
      </c>
    </row>
    <row r="25" spans="1:3" ht="11.25" customHeight="1" x14ac:dyDescent="0.2">
      <c r="A25" s="9" t="s">
        <v>9</v>
      </c>
      <c r="B25" s="14">
        <f>SUM(B26:B33)</f>
        <v>5700000</v>
      </c>
      <c r="C25" s="14">
        <f>SUM(C26:C33)</f>
        <v>23806256.77</v>
      </c>
    </row>
    <row r="26" spans="1:3" ht="11.25" customHeight="1" x14ac:dyDescent="0.2">
      <c r="A26" s="10" t="s">
        <v>28</v>
      </c>
      <c r="B26" s="15">
        <v>0</v>
      </c>
      <c r="C26" s="15">
        <v>12406256.77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5700000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11400000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183701914.87</v>
      </c>
      <c r="C43" s="14">
        <f>C45+C50+C57</f>
        <v>69879701.13000001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188985.73</v>
      </c>
    </row>
    <row r="46" spans="1:3" ht="11.25" customHeight="1" x14ac:dyDescent="0.2">
      <c r="A46" s="10" t="s">
        <v>4</v>
      </c>
      <c r="B46" s="15">
        <v>0</v>
      </c>
      <c r="C46" s="15">
        <v>188985.73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183701914.87</v>
      </c>
      <c r="C50" s="14">
        <f>SUM(C51:C55)</f>
        <v>69690715.400000006</v>
      </c>
    </row>
    <row r="51" spans="1:3" ht="11.25" customHeight="1" x14ac:dyDescent="0.2">
      <c r="A51" s="10" t="s">
        <v>43</v>
      </c>
      <c r="B51" s="15">
        <v>0</v>
      </c>
      <c r="C51" s="15">
        <v>69690715.400000006</v>
      </c>
    </row>
    <row r="52" spans="1:3" ht="11.25" customHeight="1" x14ac:dyDescent="0.2">
      <c r="A52" s="10" t="s">
        <v>44</v>
      </c>
      <c r="B52" s="15">
        <v>183701914.87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8" t="s">
        <v>53</v>
      </c>
      <c r="B62" s="16"/>
      <c r="C62" s="16"/>
    </row>
    <row r="64" spans="1:3" x14ac:dyDescent="0.2">
      <c r="A64" s="2" t="s">
        <v>55</v>
      </c>
      <c r="B64" s="2" t="s">
        <v>56</v>
      </c>
      <c r="C64" s="16"/>
    </row>
    <row r="65" spans="1:3" x14ac:dyDescent="0.2">
      <c r="A65" s="2" t="s">
        <v>57</v>
      </c>
      <c r="B65" s="2" t="s">
        <v>58</v>
      </c>
      <c r="C65" s="16"/>
    </row>
    <row r="68" spans="1:3" x14ac:dyDescent="0.2">
      <c r="A68" s="17" t="s">
        <v>59</v>
      </c>
      <c r="B68" s="16"/>
      <c r="C68" s="16"/>
    </row>
    <row r="69" spans="1:3" x14ac:dyDescent="0.2">
      <c r="A69" s="17" t="s">
        <v>60</v>
      </c>
      <c r="B69" s="16"/>
      <c r="C69" s="16"/>
    </row>
  </sheetData>
  <sheetProtection formatRows="0" autoFilter="0"/>
  <mergeCells count="1">
    <mergeCell ref="A1:C1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>
    <oddFooter>Página &amp;P de 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56836A4-2391-474E-932B-5C7A04695E6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2024-05-17T22:47:16Z</cp:lastPrinted>
  <dcterms:created xsi:type="dcterms:W3CDTF">2012-12-11T20:26:08Z</dcterms:created>
  <dcterms:modified xsi:type="dcterms:W3CDTF">2024-05-19T01:56:31Z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