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7C4E697D-749E-4A27-A8B7-E39910C62E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<sst xmlns="http://schemas.openxmlformats.org/spreadsheetml/2006/main" count="66" uniqueCount="65">
  <si>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</si>
  <si>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</si>
  <si>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</si>
  <si>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</si>
  <si>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</si>
  <si>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</si>
  <si>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</si>
  <si>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</si>
  <si>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</si>
  <si>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</si>
  <si>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</si>
  <si>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</si>
  <si>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</si>
  <si>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</si>
  <si>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</si>
  <si>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</si>
  <si>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</si>
  <si>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</si>
  <si>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</si>
  <si>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</si>
  <si>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</si>
  <si>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</si>
  <si>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</si>
  <si>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</si>
  <si>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</si>
  <si>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</si>
  <si>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</si>
  <si>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</si>
  <si>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</si>
  <si>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</si>
  <si>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</si>
  <si>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</si>
  <si>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</si>
  <si>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</si>
  <si>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</si>
  <si>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</si>
  <si>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</si>
  <si>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</si>
  <si>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</si>
  <si>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</si>
  <si>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</si>
  <si>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</si>
  <si>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</si>
  <si>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</si>
  <si>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</si>
  <si>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</si>
  <si>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</si>
  <si>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</si>
  <si>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</si>
  <si>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</si>
  <si>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</si>
  <si>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</si>
  <si>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</si>
  <si>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</si>
  <si>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</si>
  <si>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</si>
  <si>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</si>
  <si>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</si>
  <si>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</si>
  <si>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</si>
  <si>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31 de Diciembre de 2023
(Cifras en Pesos)</t>
  </si>
  <si>
    <t xml:space="preserve">                                                  ELABORÓ                                                                     </t>
  </si>
  <si>
    <t xml:space="preserve">                              MARÍA GEORGINA OSORNIO GONZÁLEZ                          </t>
  </si>
  <si>
    <t xml:space="preserve">            AGUSTIN ROSILLO CHÁVEZ</t>
  </si>
  <si>
    <t xml:space="preserve">   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</si>
</sst>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22" zoomScaleNormal="100" zoomScaleSheetLayoutView="100" workbookViewId="0">
      <selection activeCell="D59" sqref="D5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2528046.62</v>
      </c>
      <c r="C5" s="18">
        <v>175716.56</v>
      </c>
      <c r="D5" s="9" t="s">
        <v>36</v>
      </c>
      <c r="E5" s="18">
        <v>12659484.439999999</v>
      </c>
      <c r="F5" s="21">
        <v>15278112.33</v>
      </c>
    </row>
    <row r="6" spans="1:6" x14ac:dyDescent="0.2">
      <c r="A6" s="9" t="s">
        <v>23</v>
      </c>
      <c r="B6" s="18">
        <v>12192955.380000001</v>
      </c>
      <c r="C6" s="18">
        <v>13395018.369999999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14721002</v>
      </c>
      <c r="C13" s="20">
        <f>SUM(C5:C11)</f>
        <v>13570734.93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12659484.439999999</v>
      </c>
      <c r="F14" s="25">
        <f>SUM(F5:F12)</f>
        <v>15278112.33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12927565.51</v>
      </c>
      <c r="C18" s="18">
        <v>12927565.51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6594671.1299999999</v>
      </c>
      <c r="C19" s="18">
        <v>6044143.9900000002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150440</v>
      </c>
      <c r="C20" s="18">
        <v>150440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-1485973.69</v>
      </c>
      <c r="C21" s="18">
        <v>-1047967.17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18186702.949999999</v>
      </c>
      <c r="C26" s="20">
        <f>SUM(C16:C24)</f>
        <v>18074182.329999998</v>
      </c>
      <c r="D26" s="12" t="s">
        <v>50</v>
      </c>
      <c r="E26" s="20">
        <f>SUM(E24+E14)</f>
        <v>12659484.439999999</v>
      </c>
      <c r="F26" s="25">
        <f>SUM(F14+F24)</f>
        <v>15278112.33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32907704.949999999</v>
      </c>
      <c r="C28" s="20">
        <f>C13+C26</f>
        <v>31644917.259999998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3273421.33</v>
      </c>
      <c r="F30" s="25">
        <f>SUM(F31:F33)</f>
        <v>3273421.33</v>
      </c>
    </row>
    <row r="31" spans="1:6" x14ac:dyDescent="0.2">
      <c r="A31" s="13"/>
      <c r="B31" s="14"/>
      <c r="C31" s="15"/>
      <c r="D31" s="9" t="s">
        <v>2</v>
      </c>
      <c r="E31" s="18">
        <v>3273421.33</v>
      </c>
      <c r="F31" s="21">
        <v>3273421.33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16974799.18</v>
      </c>
      <c r="F35" s="25">
        <f>SUM(F36:F40)</f>
        <v>13093383.6</v>
      </c>
    </row>
    <row r="36" spans="1:6" x14ac:dyDescent="0.2">
      <c r="A36" s="13"/>
      <c r="B36" s="14"/>
      <c r="C36" s="15"/>
      <c r="D36" s="9" t="s">
        <v>46</v>
      </c>
      <c r="E36" s="18">
        <v>3881415.58</v>
      </c>
      <c r="F36" s="21">
        <v>645688.56999999995</v>
      </c>
    </row>
    <row r="37" spans="1:6" x14ac:dyDescent="0.2">
      <c r="A37" s="13"/>
      <c r="B37" s="14"/>
      <c r="C37" s="15"/>
      <c r="D37" s="9" t="s">
        <v>14</v>
      </c>
      <c r="E37" s="18">
        <v>13093383.6</v>
      </c>
      <c r="F37" s="21">
        <v>12447695.029999999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20248220.509999998</v>
      </c>
      <c r="F46" s="25">
        <f>SUM(F42+F35+F30)</f>
        <v>16366804.93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32907704.949999996</v>
      </c>
      <c r="F48" s="20">
        <f>F46+F26</f>
        <v>31644917.259999998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A53" s="2" t="s">
        <v>61</v>
      </c>
      <c r="D53" s="2" t="s">
        <v>64</v>
      </c>
      <c r="E53" s="2"/>
      <c r="F53" s="2"/>
    </row>
    <row r="54" spans="1:6" x14ac:dyDescent="0.2">
      <c r="A54" s="2"/>
      <c r="D54" s="2"/>
      <c r="E54" s="2"/>
      <c r="F54" s="2"/>
    </row>
    <row r="55" spans="1:6" x14ac:dyDescent="0.2">
      <c r="A55" s="2"/>
      <c r="D55" s="2"/>
      <c r="E55" s="2"/>
      <c r="F55" s="2"/>
    </row>
    <row r="56" spans="1:6" x14ac:dyDescent="0.2">
      <c r="A56" s="2"/>
      <c r="D56" s="2"/>
      <c r="E56" s="2"/>
      <c r="F56" s="2"/>
    </row>
    <row r="57" spans="1:6" x14ac:dyDescent="0.2">
      <c r="A57" s="2" t="s">
        <v>62</v>
      </c>
      <c r="D57" s="2" t="s">
        <v>63</v>
      </c>
      <c r="E57" s="2"/>
      <c r="F57" s="2"/>
    </row>
    <row r="58" spans="1:6" x14ac:dyDescent="0.2">
      <c r="A58" s="2"/>
      <c r="B58" s="2"/>
      <c r="C58" s="2"/>
      <c r="D58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2024-02-06T16:03:49Z</cp:lastPrinted>
  <dcterms:created xsi:type="dcterms:W3CDTF">2012-12-11T20:26:08Z</dcterms:created>
  <dcterms:modified xsi:type="dcterms:W3CDTF">2024-02-06T16:03:53Z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