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PRIMER TRIMESTRE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D59" i="3" s="1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C22" i="3" l="1"/>
  <c r="C61" i="3" s="1"/>
  <c r="D22" i="3"/>
  <c r="D61" i="3" s="1"/>
</calcChain>
</file>

<file path=xl/sharedStrings.xml><?xml version="1.0" encoding="utf-8"?>
<sst xmlns="http://schemas.openxmlformats.org/spreadsheetml/2006/main" count="82" uniqueCount="65">
  <si>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</si>
  <si>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</si>
  <si>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</si>
  <si>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</si>
  <si>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</si>
  <si>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</si>
  <si>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</si>
  <si>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</si>
  <si>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</si>
  <si>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</si>
  <si>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</si>
  <si>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</si>
  <si>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</si>
  <si>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</si>
  <si>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</si>
  <si>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</si>
  <si>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</si>
  <si>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</si>
  <si>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</si>
  <si>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</si>
  <si>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</si>
  <si>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</si>
  <si>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</si>
  <si>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</si>
  <si>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</si>
  <si>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</si>
  <si>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</si>
  <si>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</si>
  <si>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</si>
  <si>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</si>
  <si>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</si>
  <si>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</si>
  <si>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</si>
  <si>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</si>
  <si>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</si>
  <si>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</si>
  <si>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</si>
  <si>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</si>
  <si>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</si>
  <si>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</si>
  <si>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</si>
  <si>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</si>
  <si>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</si>
  <si>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</si>
  <si>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</si>
  <si>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</si>
  <si>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</si>
  <si>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</si>
  <si>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</si>
  <si>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</si>
  <si>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</si>
  <si>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</si>
  <si>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</si>
  <si>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</si>
  <si>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</si>
  <si>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</si>
  <si>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MUNICIPAL DE AGUA POTABLE Y ALCANTARILLADO PARA EL MUNICIPIO DE SALVATIERRA GTO
ESTADO DE ACTIVIDADES
Del 1 de Enero al AL 31 DE MARZO DEL 2020</t>
  </si>
  <si>
    <t>Bajo protesta de decir verdad declaramos que los Estados Financierosy sus notas,son razonablemente correctos y son responsabilidad del emisor.</t>
  </si>
  <si>
    <t xml:space="preserve"> </t>
  </si>
  <si>
    <t xml:space="preserve">ELABORO                                                                                  REVISO </t>
  </si>
  <si>
    <t>AUTORIZO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</si>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</sst>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topLeftCell="A58" zoomScaleNormal="100" workbookViewId="0">
      <selection activeCell="D87" sqref="D8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3" width="25.83203125" style="1" customWidth="1"/>
    <col min="4" max="4" width="34.33203125" style="1" customWidth="1"/>
    <col min="5" max="16384" width="12" style="1"/>
  </cols>
  <sheetData>
    <row r="1" spans="1:5" ht="39.950000000000003" customHeight="1" x14ac:dyDescent="0.2">
      <c r="A1" s="35" t="s">
        <v>56</v>
      </c>
      <c r="B1" s="36"/>
      <c r="C1" s="36"/>
      <c r="D1" s="37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6984990.5999999996</v>
      </c>
      <c r="D4" s="28">
        <f>SUM(D5:D11)</f>
        <v>20836248.689999998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19385790.98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952826.31</v>
      </c>
      <c r="E10" s="31">
        <v>4160</v>
      </c>
    </row>
    <row r="11" spans="1:5" x14ac:dyDescent="0.2">
      <c r="A11" s="19"/>
      <c r="B11" s="20" t="s">
        <v>49</v>
      </c>
      <c r="C11" s="29">
        <v>6984990.5999999996</v>
      </c>
      <c r="D11" s="30">
        <v>497631.4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6984990.5999999996</v>
      </c>
      <c r="D22" s="3">
        <f>SUM(D4+D12+D15)</f>
        <v>20836248.689999998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3896221.4000000004</v>
      </c>
      <c r="D25" s="28">
        <f>SUM(D26:D28)</f>
        <v>18507117.18</v>
      </c>
      <c r="E25" s="31" t="s">
        <v>55</v>
      </c>
    </row>
    <row r="26" spans="1:5" x14ac:dyDescent="0.2">
      <c r="A26" s="19"/>
      <c r="B26" s="20" t="s">
        <v>37</v>
      </c>
      <c r="C26" s="29">
        <v>1860874.24</v>
      </c>
      <c r="D26" s="30">
        <v>9047736.8399999999</v>
      </c>
      <c r="E26" s="31">
        <v>5110</v>
      </c>
    </row>
    <row r="27" spans="1:5" x14ac:dyDescent="0.2">
      <c r="A27" s="19"/>
      <c r="B27" s="20" t="s">
        <v>16</v>
      </c>
      <c r="C27" s="29">
        <v>407110.44</v>
      </c>
      <c r="D27" s="30">
        <v>1690636.71</v>
      </c>
      <c r="E27" s="31">
        <v>5120</v>
      </c>
    </row>
    <row r="28" spans="1:5" x14ac:dyDescent="0.2">
      <c r="A28" s="19"/>
      <c r="B28" s="20" t="s">
        <v>17</v>
      </c>
      <c r="C28" s="29">
        <v>1628236.72</v>
      </c>
      <c r="D28" s="30">
        <v>7768743.6299999999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80753.429999999993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80753.429999999993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3896221.4000000004</v>
      </c>
      <c r="D59" s="3">
        <f>SUM(D56+D49+D43+D39+D29+D25)</f>
        <v>18587870.609999999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3088769.1999999993</v>
      </c>
      <c r="D61" s="28">
        <f>D22-D59</f>
        <v>2248378.0799999982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22.5" x14ac:dyDescent="0.2">
      <c r="B64" s="33" t="s">
        <v>57</v>
      </c>
      <c r="C64" s="33"/>
      <c r="D64" s="33" t="s">
        <v>58</v>
      </c>
    </row>
    <row r="65" spans="2:4" x14ac:dyDescent="0.2">
      <c r="B65" s="33"/>
      <c r="C65" s="33"/>
      <c r="D65" s="34"/>
    </row>
    <row r="66" spans="2:4" x14ac:dyDescent="0.2">
      <c r="B66" s="33"/>
      <c r="C66" s="33"/>
      <c r="D66" s="34"/>
    </row>
    <row r="67" spans="2:4" x14ac:dyDescent="0.2">
      <c r="B67" s="33"/>
      <c r="C67" s="33"/>
      <c r="D67" s="34"/>
    </row>
    <row r="68" spans="2:4" x14ac:dyDescent="0.2">
      <c r="B68" s="33"/>
      <c r="C68" s="33"/>
      <c r="D68" s="34"/>
    </row>
    <row r="69" spans="2:4" x14ac:dyDescent="0.2">
      <c r="B69" s="33"/>
      <c r="C69" s="33"/>
      <c r="D69" s="34" t="s">
        <v>58</v>
      </c>
    </row>
    <row r="70" spans="2:4" x14ac:dyDescent="0.2">
      <c r="B70" s="33" t="s">
        <v>59</v>
      </c>
      <c r="C70" s="34"/>
      <c r="D70" s="34" t="s">
        <v>60</v>
      </c>
    </row>
    <row r="71" spans="2:4" x14ac:dyDescent="0.2">
      <c r="B71" s="33" t="s">
        <v>61</v>
      </c>
      <c r="C71" s="34"/>
      <c r="D71" s="34" t="s">
        <v>62</v>
      </c>
    </row>
    <row r="72" spans="2:4" x14ac:dyDescent="0.2">
      <c r="B72" s="33" t="s">
        <v>63</v>
      </c>
      <c r="C72" s="34"/>
      <c r="D72" s="34" t="s">
        <v>64</v>
      </c>
    </row>
    <row r="73" spans="2:4" x14ac:dyDescent="0.2">
      <c r="B73" s="33"/>
      <c r="C73" s="33"/>
      <c r="D73" s="3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2018-03-04T05:17:13Z</cp:lastPrinted>
  <dcterms:created xsi:type="dcterms:W3CDTF">2012-12-11T20:29:16Z</dcterms:created>
  <dcterms:modified xsi:type="dcterms:W3CDTF">2020-07-10T14:36:47Z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