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13_ncr:1_{AC8ED81C-21AD-4E2F-9268-72C018B663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B61" i="3" l="1"/>
  <c r="C61" i="3"/>
</calcChain>
</file>

<file path=xl/sharedStrings.xml><?xml version="1.0" encoding="utf-8"?>
<sst xmlns="http://schemas.openxmlformats.org/spreadsheetml/2006/main" count="96" uniqueCount="61">
  <si>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</si>
  <si>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</si>
  <si>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</si>
  <si>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</si>
  <si>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</si>
  <si>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</si>
  <si>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</si>
  <si>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</si>
  <si>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</si>
  <si>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</si>
  <si>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</si>
  <si>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</si>
  <si>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</si>
  <si>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</si>
  <si>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</si>
  <si>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</si>
  <si>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</si>
  <si>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</si>
  <si>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</si>
  <si>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</si>
  <si>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</si>
  <si>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</si>
  <si>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</si>
  <si>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</si>
  <si>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</si>
  <si>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</si>
  <si>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</si>
  <si>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</si>
  <si>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</si>
  <si>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</si>
  <si>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</si>
  <si>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</si>
  <si>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</si>
  <si>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</si>
  <si>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</si>
  <si>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</si>
  <si>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</si>
  <si>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</si>
  <si>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</si>
  <si>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</si>
  <si>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</si>
  <si>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</si>
  <si>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</si>
  <si>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</si>
  <si>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</si>
  <si>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</si>
  <si>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</si>
  <si>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</si>
  <si>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</si>
  <si>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</si>
  <si>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</si>
  <si>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</si>
  <si>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</si>
  <si>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</si>
  <si>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</si>
  <si>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</si>
  <si>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</si>
  <si>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DIF del Municipio de Salvatierra, Guanajuato
Estado de Flujos de Efectivo
Del 1 de Enero al 31 de Diciembre de 2023
(Cifras en Pesos)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</si>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</sst>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9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4"/>
  <sheetViews>
    <sheetView tabSelected="1" zoomScaleNormal="100" workbookViewId="0">
      <selection activeCell="A6" sqref="A6"/>
    </sheetView>
  </sheetViews>
  <sheetFormatPr baseColWidth="10" defaultColWidth="12" defaultRowHeight="11.25" x14ac:dyDescent="0.2"/>
  <cols>
    <col min="1" max="1" width="69.1640625" style="1" customWidth="1"/>
    <col min="2" max="2" width="25.83203125" style="1" customWidth="1"/>
    <col min="3" max="3" width="22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8599214.5599999987</v>
      </c>
      <c r="C4" s="16">
        <f>SUM(C5:C14)</f>
        <v>7440560.0999999996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1401508.5</v>
      </c>
      <c r="C11" s="17">
        <v>905097.5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198294</v>
      </c>
      <c r="D12" s="14">
        <v>800000</v>
      </c>
    </row>
    <row r="13" spans="1:22" ht="11.25" customHeight="1" x14ac:dyDescent="0.2">
      <c r="A13" s="7" t="s">
        <v>41</v>
      </c>
      <c r="B13" s="17">
        <v>7197706.0599999996</v>
      </c>
      <c r="C13" s="17">
        <v>6337168.5999999996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8177444.5899999999</v>
      </c>
      <c r="C16" s="16">
        <f>SUM(C17:C32)</f>
        <v>8605312.9700000007</v>
      </c>
      <c r="D16" s="13" t="s">
        <v>38</v>
      </c>
    </row>
    <row r="17" spans="1:4" ht="11.25" customHeight="1" x14ac:dyDescent="0.2">
      <c r="A17" s="7" t="s">
        <v>8</v>
      </c>
      <c r="B17" s="17">
        <v>5097138.66</v>
      </c>
      <c r="C17" s="17">
        <v>5484811.6799999997</v>
      </c>
      <c r="D17" s="14">
        <v>1000</v>
      </c>
    </row>
    <row r="18" spans="1:4" ht="11.25" customHeight="1" x14ac:dyDescent="0.2">
      <c r="A18" s="7" t="s">
        <v>9</v>
      </c>
      <c r="B18" s="17">
        <v>858090.74</v>
      </c>
      <c r="C18" s="17">
        <v>1593975.98</v>
      </c>
      <c r="D18" s="14">
        <v>2000</v>
      </c>
    </row>
    <row r="19" spans="1:4" ht="11.25" customHeight="1" x14ac:dyDescent="0.2">
      <c r="A19" s="7" t="s">
        <v>10</v>
      </c>
      <c r="B19" s="17">
        <v>779203.62</v>
      </c>
      <c r="C19" s="17">
        <v>571458.44999999995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772453.26</v>
      </c>
      <c r="C23" s="17">
        <v>310088.06</v>
      </c>
      <c r="D23" s="14">
        <v>4400</v>
      </c>
    </row>
    <row r="24" spans="1:4" ht="11.25" customHeight="1" x14ac:dyDescent="0.2">
      <c r="A24" s="7" t="s">
        <v>13</v>
      </c>
      <c r="B24" s="17">
        <v>670558.31000000006</v>
      </c>
      <c r="C24" s="17">
        <v>644978.80000000005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421769.96999999881</v>
      </c>
      <c r="C33" s="16">
        <f>C4-C16</f>
        <v>-1164752.870000001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6090</v>
      </c>
      <c r="C41" s="16">
        <f>SUM(C42:C44)</f>
        <v>13680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6090</v>
      </c>
      <c r="C43" s="17">
        <v>13680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-6090</v>
      </c>
      <c r="C45" s="16">
        <f>C36-C41</f>
        <v>-13680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279403.15999999997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279403.15999999997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622752.77</v>
      </c>
      <c r="C54" s="16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622752.77</v>
      </c>
      <c r="C58" s="17">
        <v>0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-622752.77</v>
      </c>
      <c r="C59" s="16">
        <f>C48-C54</f>
        <v>279403.15999999997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-207072.80000000121</v>
      </c>
      <c r="C61" s="16">
        <f>C59+C45+C33</f>
        <v>-899029.71000000113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345544.18</v>
      </c>
      <c r="C63" s="16">
        <v>1244573.8899999999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138471.38</v>
      </c>
      <c r="C65" s="16">
        <v>345544.18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1" spans="1:4" ht="15.75" thickBot="1" x14ac:dyDescent="0.25">
      <c r="A71" s="24"/>
      <c r="B71" s="25"/>
      <c r="C71" s="25"/>
    </row>
    <row r="72" spans="1:4" ht="15" x14ac:dyDescent="0.2">
      <c r="A72" s="26" t="s">
        <v>58</v>
      </c>
      <c r="B72" s="27"/>
      <c r="C72" s="27"/>
    </row>
    <row r="73" spans="1:4" ht="15" x14ac:dyDescent="0.2">
      <c r="A73" s="26" t="s">
        <v>59</v>
      </c>
      <c r="B73" s="27"/>
      <c r="C73" s="27"/>
    </row>
    <row r="74" spans="1:4" ht="15" x14ac:dyDescent="0.2">
      <c r="A74" s="28" t="s">
        <v>60</v>
      </c>
      <c r="B74" s="27"/>
      <c r="C74" s="2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revision/>
  <cp:lastPrinted>2024-01-29T21:08:07Z</cp:lastPrinted>
  <dcterms:created xsi:type="dcterms:W3CDTF">2012-12-11T20:31:36Z</dcterms:created>
  <dcterms:modified xsi:type="dcterms:W3CDTF">2024-01-29T21:08:08Z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