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B2283C3E-F1DC-43F6-95FF-E9365DD0E6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<sst xmlns="http://schemas.openxmlformats.org/spreadsheetml/2006/main" count="57" uniqueCount="57">
  <si>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</si>
  <si>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</si>
  <si>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</si>
  <si>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</si>
  <si>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</si>
  <si>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</si>
  <si>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</si>
  <si>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</si>
  <si>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</si>
  <si>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</si>
  <si>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</si>
  <si>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</si>
  <si>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</si>
  <si>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</si>
  <si>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</si>
  <si>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</si>
  <si>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</si>
  <si>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</si>
  <si>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</si>
  <si>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</si>
  <si>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</si>
  <si>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</si>
  <si>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</si>
  <si>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</si>
  <si>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</si>
  <si>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</si>
  <si>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</si>
  <si>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</si>
  <si>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</si>
  <si>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</si>
  <si>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</si>
  <si>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</si>
  <si>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</si>
  <si>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</si>
  <si>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</si>
  <si>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</si>
  <si>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</si>
  <si>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</si>
  <si>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</si>
  <si>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</si>
  <si>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</si>
  <si>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</si>
  <si>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</si>
  <si>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</si>
  <si>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</si>
  <si>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</si>
  <si>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</si>
  <si>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</si>
  <si>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</si>
  <si>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</si>
  <si>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</si>
  <si>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</si>
  <si>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</si>
  <si>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</si>
  <si>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Cambios en la Situación Financiera
Del 1 de Enero al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</si>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</sst>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8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activeCell="F62" sqref="F62"/>
    </sheetView>
  </sheetViews>
  <sheetFormatPr baseColWidth="10" defaultColWidth="12" defaultRowHeight="11.25" x14ac:dyDescent="0.2"/>
  <cols>
    <col min="1" max="1" width="61.83203125" style="1" customWidth="1"/>
    <col min="2" max="2" width="17.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307139.05</v>
      </c>
      <c r="C3" s="14">
        <f>C4+C13</f>
        <v>6090</v>
      </c>
    </row>
    <row r="4" spans="1:3" ht="11.25" customHeight="1" x14ac:dyDescent="0.2">
      <c r="A4" s="9" t="s">
        <v>7</v>
      </c>
      <c r="B4" s="14">
        <f>SUM(B5:B11)</f>
        <v>208003.96</v>
      </c>
      <c r="C4" s="14">
        <f>SUM(C5:C11)</f>
        <v>0</v>
      </c>
    </row>
    <row r="5" spans="1:3" ht="11.25" customHeight="1" x14ac:dyDescent="0.2">
      <c r="A5" s="10" t="s">
        <v>14</v>
      </c>
      <c r="B5" s="15">
        <v>207072.8</v>
      </c>
      <c r="C5" s="15">
        <v>0</v>
      </c>
    </row>
    <row r="6" spans="1:3" ht="11.25" customHeight="1" x14ac:dyDescent="0.2">
      <c r="A6" s="10" t="s">
        <v>15</v>
      </c>
      <c r="B6" s="15">
        <v>931.16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9.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99135.09</v>
      </c>
      <c r="C13" s="14">
        <f>SUM(C14:C22)</f>
        <v>6090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6090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99135.09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20.25" customHeight="1" x14ac:dyDescent="0.2">
      <c r="A24" s="8" t="s">
        <v>3</v>
      </c>
      <c r="B24" s="14">
        <f>B25+B35</f>
        <v>0</v>
      </c>
      <c r="C24" s="14">
        <f>C25+C35</f>
        <v>623683.93000000005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623683.93000000005</v>
      </c>
    </row>
    <row r="26" spans="1:3" ht="11.25" customHeight="1" x14ac:dyDescent="0.2">
      <c r="A26" s="10" t="s">
        <v>28</v>
      </c>
      <c r="B26" s="15">
        <v>0</v>
      </c>
      <c r="C26" s="15">
        <v>623683.93000000005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27.75" customHeight="1" x14ac:dyDescent="0.2">
      <c r="A43" s="8" t="s">
        <v>49</v>
      </c>
      <c r="B43" s="14">
        <f>B45+B50+B57</f>
        <v>1591147.68</v>
      </c>
      <c r="C43" s="14">
        <f>C45+C50+C57</f>
        <v>1268513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1591147.68</v>
      </c>
      <c r="C50" s="14">
        <f>SUM(C51:C55)</f>
        <v>1268513</v>
      </c>
    </row>
    <row r="51" spans="1:3" ht="11.25" customHeight="1" x14ac:dyDescent="0.2">
      <c r="A51" s="10" t="s">
        <v>43</v>
      </c>
      <c r="B51" s="15">
        <v>1591147.68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1268513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31.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6" spans="1:3" ht="15.75" thickBot="1" x14ac:dyDescent="0.25">
      <c r="A66" s="21"/>
      <c r="B66" s="22"/>
      <c r="C66" s="22"/>
    </row>
    <row r="67" spans="1:3" ht="15" x14ac:dyDescent="0.2">
      <c r="A67" s="23" t="s">
        <v>55</v>
      </c>
      <c r="B67" s="24"/>
      <c r="C67" s="24"/>
    </row>
    <row r="68" spans="1:3" ht="15" x14ac:dyDescent="0.2">
      <c r="A68" s="23" t="s">
        <v>56</v>
      </c>
      <c r="B68" s="24"/>
      <c r="C68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2024-01-29T21:05:24Z</cp:lastPrinted>
  <dcterms:created xsi:type="dcterms:W3CDTF">2012-12-11T20:26:08Z</dcterms:created>
  <dcterms:modified xsi:type="dcterms:W3CDTF">2024-01-29T21:05:25Z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