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CTA PUB 3ER TRIM 23\"/>
    </mc:Choice>
  </mc:AlternateContent>
  <xr:revisionPtr revIDLastSave="0" documentId="13_ncr:1_{24FB24BE-DC64-4866-96E2-3B73E42D7B1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<sst xmlns="http://schemas.openxmlformats.org/spreadsheetml/2006/main" count="29" uniqueCount="29">
  <si>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</si>
  <si>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</si>
  <si>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</si>
  <si>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</si>
  <si>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</si>
  <si>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</si>
  <si>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</si>
  <si>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</si>
  <si>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</si>
  <si>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</si>
  <si>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</si>
  <si>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</si>
  <si>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</si>
  <si>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</si>
  <si>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</si>
  <si>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</si>
  <si>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</si>
  <si>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</si>
  <si>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</si>
  <si>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</si>
  <si>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</si>
  <si>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</si>
  <si>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</si>
  <si>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</si>
  <si>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</si>
  <si>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</si>
  <si>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DIF del Municipio de Salvatierra, Guanajuato
Estado Analítico del Activo
Del 1 de Enero al 30 de Septiembre de 2023
(Cifras en Pesos)</t>
  </si>
  <si>
    <t xml:space="preserve">                 C. MARIELI CERVANTES VEGA.                                                                                LIC. MARTHA KARINA LOPEZ CAMARGO.</t>
  </si>
  <si>
    <t xml:space="preserve">                 PRESIDENTA  DIF SALVATIERRA GTO.                                                                     DIRECTORA DIF SALVATIERRA 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</si>
</sst>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0" fillId="0" borderId="5" xfId="0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workbookViewId="0">
      <selection activeCell="B36" sqref="B3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4446567.4000000004</v>
      </c>
      <c r="C3" s="8">
        <f t="shared" ref="C3:F3" si="0">C4+C12</f>
        <v>12677217.970000003</v>
      </c>
      <c r="D3" s="8">
        <f t="shared" si="0"/>
        <v>8234382.3199999994</v>
      </c>
      <c r="E3" s="8">
        <f t="shared" si="0"/>
        <v>4442835.6500000004</v>
      </c>
      <c r="F3" s="8">
        <f t="shared" si="0"/>
        <v>-3731.75</v>
      </c>
    </row>
    <row r="4" spans="1:6" x14ac:dyDescent="0.2">
      <c r="A4" s="5" t="s">
        <v>4</v>
      </c>
      <c r="B4" s="8">
        <f>SUM(B5:B11)</f>
        <v>1647055.76</v>
      </c>
      <c r="C4" s="8">
        <f>SUM(C5:C11)</f>
        <v>9450821.1900000013</v>
      </c>
      <c r="D4" s="8">
        <f>SUM(D5:D11)</f>
        <v>7813587.1799999997</v>
      </c>
      <c r="E4" s="8">
        <f>SUM(E5:E11)</f>
        <v>1637234.01</v>
      </c>
      <c r="F4" s="8">
        <f>SUM(F5:F11)</f>
        <v>-9821.75</v>
      </c>
    </row>
    <row r="5" spans="1:6" x14ac:dyDescent="0.2">
      <c r="A5" s="6" t="s">
        <v>5</v>
      </c>
      <c r="B5" s="9">
        <v>345544.18</v>
      </c>
      <c r="C5" s="9">
        <v>5015260.66</v>
      </c>
      <c r="D5" s="9">
        <v>4678606.95</v>
      </c>
      <c r="E5" s="9">
        <v>336653.71</v>
      </c>
      <c r="F5" s="9">
        <f t="shared" ref="F5:F11" si="1">E5-B5</f>
        <v>-8890.4699999999721</v>
      </c>
    </row>
    <row r="6" spans="1:6" x14ac:dyDescent="0.2">
      <c r="A6" s="6" t="s">
        <v>6</v>
      </c>
      <c r="B6" s="9">
        <v>1301511.58</v>
      </c>
      <c r="C6" s="9">
        <v>4435560.53</v>
      </c>
      <c r="D6" s="9">
        <v>3134980.23</v>
      </c>
      <c r="E6" s="9">
        <v>1300580.3</v>
      </c>
      <c r="F6" s="9">
        <f t="shared" si="1"/>
        <v>-931.28000000002794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2799511.64</v>
      </c>
      <c r="C12" s="8">
        <f>SUM(C13:C21)</f>
        <v>3226396.7800000003</v>
      </c>
      <c r="D12" s="8">
        <f>SUM(D13:D21)</f>
        <v>420795.14</v>
      </c>
      <c r="E12" s="8">
        <f>SUM(E13:E21)</f>
        <v>2805601.64</v>
      </c>
      <c r="F12" s="8">
        <f>SUM(F13:F21)</f>
        <v>6090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1900000</v>
      </c>
      <c r="C15" s="10">
        <v>1900000</v>
      </c>
      <c r="D15" s="10">
        <v>0</v>
      </c>
      <c r="E15" s="10">
        <v>1900000</v>
      </c>
      <c r="F15" s="10">
        <f t="shared" si="2"/>
        <v>0</v>
      </c>
    </row>
    <row r="16" spans="1:6" x14ac:dyDescent="0.2">
      <c r="A16" s="6" t="s">
        <v>14</v>
      </c>
      <c r="B16" s="9">
        <v>1320306.78</v>
      </c>
      <c r="C16" s="9">
        <v>1326396.78</v>
      </c>
      <c r="D16" s="9">
        <v>0</v>
      </c>
      <c r="E16" s="9">
        <v>1326396.78</v>
      </c>
      <c r="F16" s="9">
        <f t="shared" si="2"/>
        <v>6090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2"/>
        <v>0</v>
      </c>
    </row>
    <row r="18" spans="1:6" x14ac:dyDescent="0.2">
      <c r="A18" s="6" t="s">
        <v>16</v>
      </c>
      <c r="B18" s="9">
        <v>-420795.14</v>
      </c>
      <c r="C18" s="9">
        <v>0</v>
      </c>
      <c r="D18" s="9">
        <v>420795.14</v>
      </c>
      <c r="E18" s="9">
        <v>-420795.14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8" spans="1:6" x14ac:dyDescent="0.2">
      <c r="A28" s="16"/>
      <c r="B28" s="16"/>
      <c r="C28" s="16"/>
      <c r="D28" s="16"/>
      <c r="E28" s="16"/>
      <c r="F28" s="16"/>
    </row>
    <row r="29" spans="1:6" ht="15" x14ac:dyDescent="0.2">
      <c r="A29" s="14" t="s">
        <v>27</v>
      </c>
      <c r="B29" s="15"/>
      <c r="C29" s="15"/>
      <c r="D29" s="15"/>
      <c r="E29" s="15"/>
    </row>
    <row r="30" spans="1:6" ht="15" x14ac:dyDescent="0.2">
      <c r="A30" s="14" t="s">
        <v>28</v>
      </c>
      <c r="B30" s="15"/>
      <c r="C30" s="15"/>
      <c r="D30" s="15"/>
      <c r="E30" s="15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2023-10-20T16:39:43Z</cp:lastPrinted>
  <dcterms:created xsi:type="dcterms:W3CDTF">2014-02-09T04:04:15Z</dcterms:created>
  <dcterms:modified xsi:type="dcterms:W3CDTF">2023-10-20T16:39:49Z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