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"/>
    </mc:Choice>
  </mc:AlternateContent>
  <xr:revisionPtr revIDLastSave="0" documentId="8_{D9FD1593-E1E1-4F38-A92D-A2E1D7E010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4" l="1"/>
  <c r="E35" i="4"/>
  <c r="F30" i="4"/>
  <c r="E30" i="4"/>
  <c r="B28" i="4"/>
  <c r="C26" i="4"/>
  <c r="B26" i="4"/>
  <c r="C13" i="4"/>
  <c r="B13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<sst xmlns="http://schemas.openxmlformats.org/spreadsheetml/2006/main" count="62" uniqueCount="61">
  <si>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</si>
  <si>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</si>
  <si>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</si>
  <si>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</si>
  <si>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</si>
  <si>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</si>
  <si>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</si>
  <si>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</si>
  <si>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</si>
  <si>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</si>
  <si>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</si>
  <si>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</si>
  <si>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</si>
  <si>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</si>
  <si>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</si>
  <si>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</si>
  <si>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</si>
  <si>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</si>
  <si>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</si>
  <si>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</si>
  <si>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</si>
  <si>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</si>
  <si>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</si>
  <si>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</si>
  <si>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</si>
  <si>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</si>
  <si>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</si>
  <si>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</si>
  <si>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</si>
  <si>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</si>
  <si>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</si>
  <si>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</si>
  <si>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</si>
  <si>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</si>
  <si>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</si>
  <si>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</si>
  <si>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</si>
  <si>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</si>
  <si>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</si>
  <si>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</si>
  <si>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</si>
  <si>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</si>
  <si>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</si>
  <si>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</si>
  <si>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</si>
  <si>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</si>
  <si>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</si>
  <si>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</si>
  <si>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</si>
  <si>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</si>
  <si>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</si>
  <si>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</si>
  <si>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</si>
  <si>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</si>
  <si>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</si>
  <si>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</si>
  <si>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</si>
  <si>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</si>
  <si>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</si>
  <si>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</si>
  <si>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 GTO.
Estado de Situación Financiera
Al 30 DE SEPTIEMBRE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</si>
</sst>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E50" sqref="E5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336654</v>
      </c>
      <c r="C5" s="11">
        <v>345544</v>
      </c>
      <c r="D5" s="10" t="s">
        <v>6</v>
      </c>
      <c r="E5" s="11">
        <v>665676</v>
      </c>
      <c r="F5" s="12">
        <v>763846</v>
      </c>
    </row>
    <row r="6" spans="1:6" x14ac:dyDescent="0.2">
      <c r="A6" s="10" t="s">
        <v>7</v>
      </c>
      <c r="B6" s="11">
        <v>1300580</v>
      </c>
      <c r="C6" s="11">
        <v>1301512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/>
      <c r="C10" s="11"/>
      <c r="D10" s="10" t="s">
        <v>16</v>
      </c>
      <c r="E10" s="11">
        <v>0</v>
      </c>
      <c r="F10" s="12">
        <v>0</v>
      </c>
    </row>
    <row r="11" spans="1:6" x14ac:dyDescent="0.2">
      <c r="A11" s="10" t="s">
        <v>17</v>
      </c>
      <c r="B11" s="11"/>
      <c r="C11" s="11"/>
      <c r="D11" s="10" t="s">
        <v>18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f>(B5+B6)</f>
        <v>1637234</v>
      </c>
      <c r="C13" s="14">
        <f>(C5+C6)</f>
        <v>1647056</v>
      </c>
      <c r="D13" s="14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v>665676</v>
      </c>
      <c r="F14" s="19">
        <v>763846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2">
        <v>0</v>
      </c>
    </row>
    <row r="18" spans="1:6" x14ac:dyDescent="0.2">
      <c r="A18" s="10" t="s">
        <v>27</v>
      </c>
      <c r="B18" s="11">
        <v>1900000</v>
      </c>
      <c r="C18" s="11">
        <v>1900000</v>
      </c>
      <c r="D18" s="10" t="s">
        <v>28</v>
      </c>
      <c r="E18" s="11">
        <v>0</v>
      </c>
      <c r="F18" s="12">
        <v>0</v>
      </c>
    </row>
    <row r="19" spans="1:6" x14ac:dyDescent="0.2">
      <c r="A19" s="10" t="s">
        <v>29</v>
      </c>
      <c r="B19" s="11">
        <v>1326397</v>
      </c>
      <c r="C19" s="11">
        <v>1320307</v>
      </c>
      <c r="D19" s="10" t="s">
        <v>30</v>
      </c>
      <c r="E19" s="11">
        <v>0</v>
      </c>
      <c r="F19" s="12">
        <v>0</v>
      </c>
    </row>
    <row r="20" spans="1:6" x14ac:dyDescent="0.2">
      <c r="A20" s="10" t="s">
        <v>31</v>
      </c>
      <c r="B20" s="11">
        <v>0</v>
      </c>
      <c r="C20" s="11">
        <v>0</v>
      </c>
      <c r="D20" s="10" t="s">
        <v>32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-420795</v>
      </c>
      <c r="C21" s="11">
        <v>-420795</v>
      </c>
      <c r="D21" s="10" t="s">
        <v>34</v>
      </c>
      <c r="E21" s="11">
        <v>0</v>
      </c>
      <c r="F21" s="12">
        <v>0</v>
      </c>
    </row>
    <row r="22" spans="1:6" x14ac:dyDescent="0.2">
      <c r="A22" s="10" t="s">
        <v>35</v>
      </c>
      <c r="B22" s="11"/>
      <c r="C22" s="11"/>
      <c r="D22" s="10" t="s">
        <v>36</v>
      </c>
      <c r="E22" s="11">
        <v>0</v>
      </c>
      <c r="F22" s="12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20">
        <v>0</v>
      </c>
      <c r="C24" s="12">
        <v>0</v>
      </c>
      <c r="D24" s="9" t="s">
        <v>39</v>
      </c>
      <c r="E24" s="18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40</v>
      </c>
      <c r="B26" s="14">
        <f>(B18+B19+B21)</f>
        <v>2805602</v>
      </c>
      <c r="C26" s="14">
        <f>(C18+C19+C21)</f>
        <v>2799512</v>
      </c>
      <c r="D26" s="21" t="s">
        <v>41</v>
      </c>
      <c r="E26" s="18">
        <v>665676</v>
      </c>
      <c r="F26" s="19">
        <v>763846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(B13+B26)</f>
        <v>4442836</v>
      </c>
      <c r="C28" s="14">
        <v>4446567</v>
      </c>
      <c r="D28" s="7" t="s">
        <v>43</v>
      </c>
      <c r="E28" s="8"/>
      <c r="F28" s="8"/>
    </row>
    <row r="29" spans="1:6" x14ac:dyDescent="0.2">
      <c r="A29" s="22"/>
      <c r="B29" s="23"/>
      <c r="C29" s="16"/>
      <c r="D29" s="17"/>
      <c r="E29" s="8"/>
      <c r="F29" s="8"/>
    </row>
    <row r="30" spans="1:6" x14ac:dyDescent="0.2">
      <c r="A30" s="22"/>
      <c r="B30" s="23"/>
      <c r="C30" s="16"/>
      <c r="D30" s="9" t="s">
        <v>44</v>
      </c>
      <c r="E30" s="14">
        <f>(E31)</f>
        <v>1900000</v>
      </c>
      <c r="F30" s="19">
        <f>(F31)</f>
        <v>1900000</v>
      </c>
    </row>
    <row r="31" spans="1:6" x14ac:dyDescent="0.2">
      <c r="A31" s="22"/>
      <c r="B31" s="23"/>
      <c r="C31" s="16"/>
      <c r="D31" s="10" t="s">
        <v>45</v>
      </c>
      <c r="E31" s="11">
        <v>1900000</v>
      </c>
      <c r="F31" s="12">
        <v>1900000</v>
      </c>
    </row>
    <row r="32" spans="1:6" x14ac:dyDescent="0.2">
      <c r="A32" s="22"/>
      <c r="B32" s="23"/>
      <c r="C32" s="16"/>
      <c r="D32" s="10" t="s">
        <v>46</v>
      </c>
      <c r="E32" s="11">
        <v>0</v>
      </c>
      <c r="F32" s="12">
        <v>0</v>
      </c>
    </row>
    <row r="33" spans="1:6" x14ac:dyDescent="0.2">
      <c r="A33" s="22"/>
      <c r="B33" s="23"/>
      <c r="C33" s="16"/>
      <c r="D33" s="10" t="s">
        <v>47</v>
      </c>
      <c r="E33" s="11">
        <v>0</v>
      </c>
      <c r="F33" s="12">
        <v>0</v>
      </c>
    </row>
    <row r="34" spans="1:6" x14ac:dyDescent="0.2">
      <c r="A34" s="22"/>
      <c r="B34" s="23"/>
      <c r="C34" s="16"/>
      <c r="D34" s="13"/>
      <c r="E34" s="8"/>
      <c r="F34" s="16"/>
    </row>
    <row r="35" spans="1:6" x14ac:dyDescent="0.2">
      <c r="A35" s="22"/>
      <c r="B35" s="23"/>
      <c r="C35" s="16"/>
      <c r="D35" s="9" t="s">
        <v>48</v>
      </c>
      <c r="E35" s="14">
        <f>(E36+E37)</f>
        <v>1877160</v>
      </c>
      <c r="F35" s="19">
        <f>(F36+F37)</f>
        <v>1782721</v>
      </c>
    </row>
    <row r="36" spans="1:6" x14ac:dyDescent="0.2">
      <c r="A36" s="22"/>
      <c r="B36" s="23"/>
      <c r="C36" s="16"/>
      <c r="D36" s="10" t="s">
        <v>49</v>
      </c>
      <c r="E36" s="11">
        <v>94439</v>
      </c>
      <c r="F36" s="12">
        <v>-1268513</v>
      </c>
    </row>
    <row r="37" spans="1:6" x14ac:dyDescent="0.2">
      <c r="A37" s="22"/>
      <c r="B37" s="23"/>
      <c r="C37" s="16"/>
      <c r="D37" s="10" t="s">
        <v>50</v>
      </c>
      <c r="E37" s="11">
        <v>1782721</v>
      </c>
      <c r="F37" s="12">
        <v>3051234</v>
      </c>
    </row>
    <row r="38" spans="1:6" x14ac:dyDescent="0.2">
      <c r="A38" s="22"/>
      <c r="B38" s="23"/>
      <c r="C38" s="16"/>
      <c r="D38" s="10" t="s">
        <v>51</v>
      </c>
      <c r="E38" s="11">
        <v>0</v>
      </c>
      <c r="F38" s="12">
        <v>0</v>
      </c>
    </row>
    <row r="39" spans="1:6" x14ac:dyDescent="0.2">
      <c r="A39" s="22"/>
      <c r="B39" s="23"/>
      <c r="C39" s="16"/>
      <c r="D39" s="10" t="s">
        <v>52</v>
      </c>
      <c r="E39" s="11">
        <v>0</v>
      </c>
      <c r="F39" s="12">
        <v>0</v>
      </c>
    </row>
    <row r="40" spans="1:6" x14ac:dyDescent="0.2">
      <c r="A40" s="22"/>
      <c r="B40" s="23"/>
      <c r="C40" s="16"/>
      <c r="D40" s="10" t="s">
        <v>53</v>
      </c>
      <c r="E40" s="11">
        <v>0</v>
      </c>
      <c r="F40" s="12">
        <v>0</v>
      </c>
    </row>
    <row r="41" spans="1:6" x14ac:dyDescent="0.2">
      <c r="A41" s="22"/>
      <c r="B41" s="23"/>
      <c r="C41" s="16"/>
      <c r="D41" s="13"/>
      <c r="E41" s="8"/>
      <c r="F41" s="16"/>
    </row>
    <row r="42" spans="1:6" ht="22.5" x14ac:dyDescent="0.2">
      <c r="A42" s="22"/>
      <c r="B42" s="23"/>
      <c r="C42" s="16"/>
      <c r="D42" s="9" t="s">
        <v>54</v>
      </c>
      <c r="E42" s="14">
        <v>0</v>
      </c>
      <c r="F42" s="19">
        <v>0</v>
      </c>
    </row>
    <row r="43" spans="1:6" x14ac:dyDescent="0.2">
      <c r="A43" s="22"/>
      <c r="B43" s="23"/>
      <c r="C43" s="16"/>
      <c r="D43" s="10" t="s">
        <v>55</v>
      </c>
      <c r="E43" s="11">
        <v>0</v>
      </c>
      <c r="F43" s="12">
        <v>0</v>
      </c>
    </row>
    <row r="44" spans="1:6" x14ac:dyDescent="0.2">
      <c r="A44" s="22"/>
      <c r="B44" s="23"/>
      <c r="C44" s="16"/>
      <c r="D44" s="10" t="s">
        <v>56</v>
      </c>
      <c r="E44" s="11">
        <v>0</v>
      </c>
      <c r="F44" s="12"/>
    </row>
    <row r="45" spans="1:6" x14ac:dyDescent="0.2">
      <c r="A45" s="22"/>
      <c r="B45" s="23"/>
      <c r="C45" s="16"/>
      <c r="D45" s="13"/>
      <c r="E45" s="8"/>
      <c r="F45" s="16"/>
    </row>
    <row r="46" spans="1:6" x14ac:dyDescent="0.2">
      <c r="A46" s="22"/>
      <c r="B46" s="23"/>
      <c r="C46" s="16"/>
      <c r="D46" s="9" t="s">
        <v>57</v>
      </c>
      <c r="E46" s="14">
        <v>3777160</v>
      </c>
      <c r="F46" s="19">
        <v>3682721</v>
      </c>
    </row>
    <row r="47" spans="1:6" x14ac:dyDescent="0.2">
      <c r="A47" s="22"/>
      <c r="B47" s="23"/>
      <c r="C47" s="16"/>
      <c r="D47" s="17"/>
      <c r="E47" s="8"/>
      <c r="F47" s="16"/>
    </row>
    <row r="48" spans="1:6" x14ac:dyDescent="0.2">
      <c r="A48" s="22"/>
      <c r="B48" s="23"/>
      <c r="C48" s="16"/>
      <c r="D48" s="9" t="s">
        <v>58</v>
      </c>
      <c r="E48" s="14">
        <v>4442835</v>
      </c>
      <c r="F48" s="14">
        <v>4446567</v>
      </c>
    </row>
    <row r="49" spans="1:6" x14ac:dyDescent="0.2">
      <c r="A49" s="22"/>
      <c r="B49" s="23"/>
      <c r="C49" s="23"/>
      <c r="D49" s="24"/>
      <c r="E49" s="16"/>
      <c r="F49" s="16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CADFA5-34C5-452F-B9D2-5C8B42F8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Mony</cp:lastModifiedBy>
  <cp:revision/>
  <dcterms:created xsi:type="dcterms:W3CDTF">2012-12-11T20:26:08Z</dcterms:created>
  <dcterms:modified xsi:type="dcterms:W3CDTF">2023-10-23T16:00:31Z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