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Mony\Desktop\2DO TRI CTA PUB 2023\"/>
    </mc:Choice>
  </mc:AlternateContent>
  <xr:revisionPtr revIDLastSave="0" documentId="13_ncr:1_{BB6847FB-2AA5-4047-B971-3EAAB0DD9615}" xr6:coauthVersionLast="47" xr6:coauthVersionMax="47" xr10:uidLastSave="{00000000-0000-0000-0000-000000000000}"/>
  <bookViews>
    <workbookView xWindow="2160" yWindow="2160" windowWidth="18000" windowHeight="936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F36" i="2"/>
  <c r="F35" i="2"/>
  <c r="E34" i="2"/>
  <c r="F34" i="2"/>
  <c r="F25" i="2"/>
  <c r="F24" i="2"/>
  <c r="F23" i="2"/>
  <c r="F32" i="2"/>
  <c r="F31" i="2"/>
  <c r="F30" i="2"/>
  <c r="F29" i="2"/>
  <c r="F28" i="2"/>
  <c r="D27" i="2"/>
  <c r="C27" i="2"/>
  <c r="B22" i="2"/>
  <c r="F22" i="2"/>
  <c r="B20" i="2"/>
  <c r="D9" i="2"/>
  <c r="D20" i="2"/>
  <c r="C9" i="2"/>
  <c r="C20" i="2"/>
  <c r="E16" i="2"/>
  <c r="E20" i="2"/>
  <c r="E38" i="2"/>
  <c r="C38" i="2"/>
  <c r="D38" i="2"/>
  <c r="F27" i="2"/>
  <c r="F20" i="2"/>
  <c r="B38" i="2"/>
  <c r="F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<sst xmlns="http://schemas.openxmlformats.org/spreadsheetml/2006/main" count="36" uniqueCount="26">
  <si>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</si>
  <si>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</si>
  <si>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</si>
  <si>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</si>
  <si>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</si>
  <si>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</si>
  <si>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</si>
  <si>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</si>
  <si>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</si>
  <si>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</si>
  <si>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</si>
  <si>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</si>
  <si>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</si>
  <si>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</si>
  <si>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</si>
  <si>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</si>
  <si>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</si>
  <si>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</si>
  <si>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</si>
  <si>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</si>
  <si>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</si>
  <si>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</si>
  <si>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</si>
  <si>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</si>
  <si>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</si>
  <si>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Sistema para el Desarrollo Integral de la Familia DIF del Municipio de Salvatierra, Guanajuato
Estado de Variación en la Hacienda Pública
Del 1 de Enero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</si>
</sst>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General_)"/>
    <numFmt numFmtId="166" formatCode="0_ ;\-0\ 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</cellStyleXfs>
  <cellXfs count="23">
    <xf numFmtId="0" fontId="0" fillId="0" borderId="0" xfId="0"/>
    <xf numFmtId="0" fontId="3" fillId="0" borderId="0" xfId="4" applyFont="1" applyAlignment="1" applyProtection="1">
      <alignment vertical="top"/>
      <protection locked="0"/>
    </xf>
    <xf numFmtId="0" fontId="2" fillId="2" borderId="1" xfId="4" applyFont="1" applyFill="1" applyBorder="1" applyAlignment="1">
      <alignment horizontal="center" vertical="center" wrapText="1"/>
    </xf>
    <xf numFmtId="166" fontId="2" fillId="2" borderId="1" xfId="2" applyNumberFormat="1" applyFont="1" applyFill="1" applyBorder="1" applyAlignment="1">
      <alignment horizontal="center" vertical="center" wrapText="1"/>
    </xf>
    <xf numFmtId="0" fontId="3" fillId="0" borderId="0" xfId="4" applyFont="1" applyAlignment="1" applyProtection="1">
      <alignment vertical="top" wrapText="1"/>
      <protection locked="0"/>
    </xf>
    <xf numFmtId="0" fontId="2" fillId="0" borderId="1" xfId="4" applyFont="1" applyBorder="1" applyAlignment="1">
      <alignment horizontal="center" vertical="center" wrapText="1"/>
    </xf>
    <xf numFmtId="166" fontId="3" fillId="0" borderId="1" xfId="2" applyNumberFormat="1" applyFont="1" applyBorder="1" applyAlignment="1">
      <alignment horizontal="center" vertical="center" wrapText="1"/>
    </xf>
    <xf numFmtId="0" fontId="2" fillId="0" borderId="1" xfId="4" applyFont="1" applyBorder="1" applyAlignment="1">
      <alignment horizontal="left" vertical="top" wrapText="1" indent="1"/>
    </xf>
    <xf numFmtId="0" fontId="3" fillId="0" borderId="1" xfId="4" applyFont="1" applyBorder="1" applyAlignment="1">
      <alignment horizontal="left" vertical="top" wrapText="1" indent="2"/>
    </xf>
    <xf numFmtId="0" fontId="3" fillId="0" borderId="1" xfId="4" applyFont="1" applyBorder="1" applyAlignment="1">
      <alignment horizontal="left" vertical="top" wrapText="1" indent="1"/>
    </xf>
    <xf numFmtId="0" fontId="2" fillId="0" borderId="1" xfId="4" applyFont="1" applyBorder="1" applyAlignment="1">
      <alignment vertical="top" wrapText="1"/>
    </xf>
    <xf numFmtId="0" fontId="3" fillId="0" borderId="0" xfId="4" applyFont="1" applyAlignment="1">
      <alignment vertical="top" wrapText="1"/>
    </xf>
    <xf numFmtId="4" fontId="3" fillId="0" borderId="0" xfId="4" applyNumberFormat="1" applyFont="1" applyAlignment="1">
      <alignment vertical="top"/>
    </xf>
    <xf numFmtId="0" fontId="1" fillId="0" borderId="0" xfId="4" applyAlignment="1" applyProtection="1">
      <alignment horizontal="left" vertical="top" indent="1"/>
      <protection locked="0"/>
    </xf>
    <xf numFmtId="4" fontId="3" fillId="0" borderId="0" xfId="4" applyNumberFormat="1" applyFont="1" applyAlignment="1" applyProtection="1">
      <alignment vertical="top"/>
      <protection locked="0"/>
    </xf>
    <xf numFmtId="3" fontId="2" fillId="0" borderId="1" xfId="4" applyNumberFormat="1" applyFont="1" applyBorder="1" applyProtection="1">
      <protection locked="0"/>
    </xf>
    <xf numFmtId="3" fontId="3" fillId="0" borderId="1" xfId="2" applyNumberFormat="1" applyFont="1" applyBorder="1" applyAlignment="1">
      <alignment horizontal="center" vertical="center" wrapText="1"/>
    </xf>
    <xf numFmtId="3" fontId="3" fillId="0" borderId="1" xfId="4" applyNumberFormat="1" applyFont="1" applyBorder="1" applyProtection="1">
      <protection locked="0"/>
    </xf>
    <xf numFmtId="3" fontId="3" fillId="0" borderId="1" xfId="4" applyNumberFormat="1" applyFont="1" applyBorder="1" applyAlignment="1" applyProtection="1">
      <alignment vertical="top"/>
      <protection locked="0"/>
    </xf>
    <xf numFmtId="3" fontId="2" fillId="0" borderId="1" xfId="4" applyNumberFormat="1" applyFont="1" applyBorder="1" applyAlignment="1" applyProtection="1">
      <alignment vertical="center"/>
      <protection locked="0"/>
    </xf>
    <xf numFmtId="0" fontId="2" fillId="2" borderId="2" xfId="4" applyFont="1" applyFill="1" applyBorder="1" applyAlignment="1" applyProtection="1">
      <alignment horizontal="center" vertical="center" wrapText="1"/>
      <protection locked="0"/>
    </xf>
    <xf numFmtId="0" fontId="2" fillId="2" borderId="3" xfId="4" applyFont="1" applyFill="1" applyBorder="1" applyAlignment="1" applyProtection="1">
      <alignment horizontal="center" vertical="center" wrapText="1"/>
      <protection locked="0"/>
    </xf>
    <xf numFmtId="0" fontId="2" fillId="2" borderId="4" xfId="4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1" xr:uid="{00000000-0005-0000-0000-000000000000}"/>
    <cellStyle name="Millares 2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1900000</v>
      </c>
      <c r="C4" s="16"/>
      <c r="D4" s="16"/>
      <c r="E4" s="16"/>
      <c r="F4" s="15">
        <f>SUM(B4:E4)</f>
        <v>1900000</v>
      </c>
    </row>
    <row r="5" spans="1:6" ht="11.25" customHeight="1" x14ac:dyDescent="0.2">
      <c r="A5" s="8" t="s">
        <v>2</v>
      </c>
      <c r="B5" s="17">
        <v>1900000</v>
      </c>
      <c r="C5" s="16"/>
      <c r="D5" s="16"/>
      <c r="E5" s="16"/>
      <c r="F5" s="15">
        <f>SUM(B5:E5)</f>
        <v>1900000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3051233.92</v>
      </c>
      <c r="D9" s="15">
        <f>D10</f>
        <v>-1268512.8</v>
      </c>
      <c r="E9" s="16"/>
      <c r="F9" s="15">
        <f t="shared" ref="F9:F14" si="0">SUM(B9:E9)</f>
        <v>1782721.1199999999</v>
      </c>
    </row>
    <row r="10" spans="1:6" ht="11.25" customHeight="1" x14ac:dyDescent="0.2">
      <c r="A10" s="8" t="s">
        <v>5</v>
      </c>
      <c r="B10" s="16"/>
      <c r="C10" s="16"/>
      <c r="D10" s="17">
        <v>-1268512.8</v>
      </c>
      <c r="E10" s="16"/>
      <c r="F10" s="15">
        <f t="shared" si="0"/>
        <v>-1268512.8</v>
      </c>
    </row>
    <row r="11" spans="1:6" ht="11.25" customHeight="1" x14ac:dyDescent="0.2">
      <c r="A11" s="8" t="s">
        <v>6</v>
      </c>
      <c r="B11" s="16"/>
      <c r="C11" s="17">
        <v>3051233.92</v>
      </c>
      <c r="D11" s="16"/>
      <c r="E11" s="16"/>
      <c r="F11" s="15">
        <f t="shared" si="0"/>
        <v>3051233.92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1900000</v>
      </c>
      <c r="C20" s="15">
        <f>C9</f>
        <v>3051233.92</v>
      </c>
      <c r="D20" s="15">
        <f>D9</f>
        <v>-1268512.8</v>
      </c>
      <c r="E20" s="15">
        <f>E16</f>
        <v>0</v>
      </c>
      <c r="F20" s="15">
        <f>SUM(B20:E20)</f>
        <v>3682721.12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-1268513</v>
      </c>
      <c r="D27" s="15">
        <f>SUM(D28:D32)</f>
        <v>1269760.45</v>
      </c>
      <c r="E27" s="16"/>
      <c r="F27" s="15">
        <f t="shared" ref="F27:F32" si="1">SUM(B27:E27)</f>
        <v>1247.4499999999534</v>
      </c>
    </row>
    <row r="28" spans="1:6" ht="11.25" customHeight="1" x14ac:dyDescent="0.2">
      <c r="A28" s="8" t="s">
        <v>5</v>
      </c>
      <c r="B28" s="16"/>
      <c r="C28" s="16"/>
      <c r="D28" s="17">
        <v>1247.6500000000001</v>
      </c>
      <c r="E28" s="16"/>
      <c r="F28" s="15">
        <f t="shared" si="1"/>
        <v>1247.6500000000001</v>
      </c>
    </row>
    <row r="29" spans="1:6" ht="11.25" customHeight="1" x14ac:dyDescent="0.2">
      <c r="A29" s="8" t="s">
        <v>6</v>
      </c>
      <c r="B29" s="16"/>
      <c r="C29" s="17">
        <v>-1268513</v>
      </c>
      <c r="D29" s="17">
        <v>1268512.8</v>
      </c>
      <c r="E29" s="16"/>
      <c r="F29" s="15">
        <f t="shared" si="1"/>
        <v>-0.19999999995343387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1900000</v>
      </c>
      <c r="C38" s="19">
        <f>+C20+C27</f>
        <v>1782720.92</v>
      </c>
      <c r="D38" s="19">
        <f>D20+D27</f>
        <v>1247.6499999999069</v>
      </c>
      <c r="E38" s="19">
        <f>+E20+E34</f>
        <v>0</v>
      </c>
      <c r="F38" s="19">
        <f>SUM(B38:E38)</f>
        <v>3683968.57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Mony</cp:lastModifiedBy>
  <dcterms:created xsi:type="dcterms:W3CDTF">2018-11-20T16:40:47Z</dcterms:created>
  <dcterms:modified xsi:type="dcterms:W3CDTF">2023-08-04T21:29:14Z</dcterms:modified>
</cp:coreProperties>
</file>