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9F7D30B4-E644-4C68-B01A-E4BD6A15CE49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I31" i="1" l="1"/>
  <c r="I30" i="1" s="1"/>
  <c r="F30" i="1"/>
  <c r="E35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<sst xmlns="http://schemas.openxmlformats.org/spreadsheetml/2006/main" count="66" uniqueCount="66">
  <si>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</si>
  <si>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</si>
  <si>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</si>
  <si>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</si>
  <si>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</si>
  <si>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</si>
  <si>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</si>
  <si>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</si>
  <si>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</si>
  <si>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</si>
  <si>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</si>
  <si>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</si>
  <si>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</si>
  <si>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</si>
  <si>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</si>
  <si>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</si>
  <si>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</si>
  <si>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</si>
  <si>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</si>
  <si>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</si>
  <si>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</si>
  <si>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</si>
  <si>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</si>
  <si>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</si>
  <si>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</si>
  <si>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</si>
  <si>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</si>
  <si>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</si>
  <si>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</si>
  <si>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</si>
  <si>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</si>
  <si>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</si>
  <si>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</si>
  <si>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</si>
  <si>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</si>
  <si>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</si>
  <si>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</si>
  <si>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</si>
  <si>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</si>
  <si>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</si>
  <si>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</si>
  <si>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</si>
  <si>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</si>
  <si>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</si>
  <si>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</si>
  <si>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</si>
  <si>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</si>
  <si>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</si>
  <si>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</si>
  <si>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</si>
  <si>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</si>
  <si>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</si>
  <si>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</si>
  <si>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</si>
  <si>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</si>
  <si>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</si>
  <si>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</si>
  <si>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</si>
  <si>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</si>
  <si>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</si>
  <si>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</si>
  <si>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</si>
  <si>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</si>
  <si>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</si>
  <si>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</si>
  <si>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para el Desarrollo Integral de la Familia DIF del Municipio de Salvatierra, Guanajuato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</si>
</sst>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f>SUM(D10:D17)</f>
        <v>10628548</v>
      </c>
      <c r="E9" s="15">
        <f>SUM(E10:E17)</f>
        <v>800000</v>
      </c>
      <c r="F9" s="15">
        <f t="shared" ref="F9:I9" si="1">SUM(F10:F17)</f>
        <v>11428548</v>
      </c>
      <c r="G9" s="15">
        <f t="shared" si="1"/>
        <v>8618992.9700000007</v>
      </c>
      <c r="H9" s="15">
        <f t="shared" si="1"/>
        <v>8618992.9700000007</v>
      </c>
      <c r="I9" s="15">
        <f t="shared" si="1"/>
        <v>2809555.0299999993</v>
      </c>
    </row>
    <row r="10" spans="1:9" x14ac:dyDescent="0.2">
      <c r="A10" s="14" t="s">
        <v>43</v>
      </c>
      <c r="B10" s="6"/>
      <c r="C10" s="3" t="s">
        <v>4</v>
      </c>
      <c r="D10" s="16">
        <v>10628548</v>
      </c>
      <c r="E10" s="16">
        <v>800000</v>
      </c>
      <c r="F10" s="16">
        <f t="shared" ref="F10:F17" si="2">D10+E10</f>
        <v>11428548</v>
      </c>
      <c r="G10" s="16">
        <v>8618992.9700000007</v>
      </c>
      <c r="H10" s="16">
        <v>8618992.9700000007</v>
      </c>
      <c r="I10" s="16">
        <f t="shared" ref="I10:I17" si="3">F10-G10</f>
        <v>2809555.0299999993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f>SUM(D19:D21)</f>
        <v>0</v>
      </c>
      <c r="E18" s="15">
        <f>SUM(E19:E21)</f>
        <v>0</v>
      </c>
      <c r="F18" s="15">
        <f t="shared" ref="F18:I18" si="4">SUM(F19:F21)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f>SUM(D23:D24)</f>
        <v>0</v>
      </c>
      <c r="E22" s="15">
        <f>SUM(E23:E24)</f>
        <v>0</v>
      </c>
      <c r="F22" s="15">
        <f t="shared" ref="F22:I22" si="7">SUM(F23:F24)</f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f>SUM(D26:D29)</f>
        <v>0</v>
      </c>
      <c r="E25" s="15">
        <f>SUM(E26:E29)</f>
        <v>0</v>
      </c>
      <c r="F25" s="15">
        <f t="shared" ref="F25:I25" si="10">SUM(F26:F29)</f>
        <v>0</v>
      </c>
      <c r="G25" s="15">
        <f t="shared" si="10"/>
        <v>0</v>
      </c>
      <c r="H25" s="15">
        <f t="shared" si="10"/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f>SUM(D31)</f>
        <v>0</v>
      </c>
      <c r="E30" s="15">
        <f t="shared" ref="E30:I30" si="13">SUM(E31)</f>
        <v>0</v>
      </c>
      <c r="F30" s="15">
        <f t="shared" si="13"/>
        <v>0</v>
      </c>
      <c r="G30" s="15">
        <f t="shared" si="13"/>
        <v>0</v>
      </c>
      <c r="H30" s="15">
        <f t="shared" si="13"/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10628548</v>
      </c>
      <c r="E35" s="17">
        <f t="shared" ref="E35:I35" si="16">SUM(E6+E9+E18+E22+E25+E30+E32+E33+E34)</f>
        <v>800000</v>
      </c>
      <c r="F35" s="17">
        <f t="shared" si="16"/>
        <v>11428548</v>
      </c>
      <c r="G35" s="17">
        <f t="shared" si="16"/>
        <v>8618992.9700000007</v>
      </c>
      <c r="H35" s="17">
        <f t="shared" si="16"/>
        <v>8618992.9700000007</v>
      </c>
      <c r="I35" s="17">
        <f t="shared" si="16"/>
        <v>2809555.0299999993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2017-03-30T22:19:49Z</cp:lastPrinted>
  <dcterms:created xsi:type="dcterms:W3CDTF">2012-12-11T21:13:37Z</dcterms:created>
  <dcterms:modified xsi:type="dcterms:W3CDTF">2023-01-20T16:42:48Z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