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 Enlace\Desktop\"/>
    </mc:Choice>
  </mc:AlternateContent>
  <xr:revisionPtr revIDLastSave="0" documentId="13_ncr:1_{891B6B2F-6FDE-4B72-A67F-FE9B37817A27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6" l="1"/>
  <c r="C7" i="16"/>
  <c r="D7" i="16"/>
  <c r="E7" i="16"/>
  <c r="F7" i="16"/>
  <c r="G7" i="16"/>
  <c r="B21" i="16"/>
  <c r="C21" i="16"/>
  <c r="D21" i="16"/>
  <c r="E21" i="16"/>
  <c r="F21" i="16"/>
  <c r="G21" i="16"/>
  <c r="G31" i="16" s="1"/>
  <c r="B28" i="16"/>
  <c r="C28" i="16"/>
  <c r="D28" i="16"/>
  <c r="E28" i="16"/>
  <c r="F28" i="16"/>
  <c r="G28" i="16"/>
  <c r="B31" i="16"/>
  <c r="C31" i="16"/>
  <c r="D31" i="16"/>
  <c r="E31" i="16"/>
  <c r="F31" i="16" l="1"/>
  <c r="F71" i="8"/>
  <c r="E71" i="8"/>
  <c r="C71" i="8"/>
  <c r="B71" i="8"/>
  <c r="D71" i="8" s="1"/>
  <c r="G71" i="8" s="1"/>
  <c r="G70" i="8"/>
  <c r="D70" i="8"/>
  <c r="A2" i="25" l="1"/>
  <c r="E17" i="22"/>
  <c r="E28" i="22" s="1"/>
  <c r="D17" i="22"/>
  <c r="C17" i="22"/>
  <c r="B17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A2" i="20"/>
  <c r="G7" i="19"/>
  <c r="F7" i="19"/>
  <c r="E7" i="19"/>
  <c r="D7" i="19"/>
  <c r="C7" i="19"/>
  <c r="B7" i="19"/>
  <c r="A2" i="19"/>
  <c r="A2" i="16"/>
  <c r="B28" i="22" l="1"/>
  <c r="D28" i="22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C41" i="3"/>
  <c r="D41" i="3"/>
  <c r="E41" i="3"/>
  <c r="F41" i="3"/>
  <c r="B41" i="3"/>
  <c r="K20" i="4" l="1"/>
  <c r="I20" i="4"/>
  <c r="J20" i="4"/>
  <c r="G20" i="4"/>
  <c r="H20" i="4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<sst xmlns="http://schemas.openxmlformats.org/spreadsheetml/2006/main" count="1067" uniqueCount="640">
  <si>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</si>
  <si>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</si>
  <si>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</si>
  <si>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</si>
  <si>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</si>
  <si>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</si>
  <si>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</si>
  <si>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</si>
  <si>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</si>
  <si>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</si>
  <si>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</si>
  <si>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</si>
  <si>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</si>
  <si>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</si>
  <si>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</si>
  <si>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</si>
  <si>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</si>
  <si>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</si>
  <si>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</si>
  <si>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</si>
  <si>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</si>
  <si>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</si>
  <si>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</si>
  <si>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</si>
  <si>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</si>
  <si>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</si>
  <si>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</si>
  <si>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</si>
  <si>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</si>
  <si>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</si>
  <si>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</si>
  <si>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</si>
  <si>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</si>
  <si>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</si>
  <si>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</si>
  <si>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</si>
  <si>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</si>
  <si>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</si>
  <si>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</si>
  <si>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</si>
  <si>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</si>
  <si>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</si>
  <si>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</si>
  <si>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</si>
  <si>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</si>
  <si>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</si>
  <si>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</si>
  <si>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</si>
  <si>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</si>
  <si>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</si>
  <si>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</si>
  <si>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</si>
  <si>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</si>
  <si>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</si>
  <si>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</si>
  <si>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</si>
  <si>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</si>
  <si>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</si>
  <si>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</si>
  <si>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</si>
  <si>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</si>
  <si>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</si>
  <si>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</si>
  <si>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</si>
  <si>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</si>
  <si>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</si>
  <si>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</si>
  <si>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</si>
  <si>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</si>
  <si>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</si>
  <si>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</si>
  <si>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</si>
  <si>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</si>
  <si>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</si>
  <si>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</si>
  <si>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</si>
  <si>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</si>
  <si>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</si>
  <si>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</si>
  <si>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</si>
  <si>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</si>
  <si>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</si>
  <si>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</si>
  <si>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</si>
  <si>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</si>
  <si>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</si>
  <si>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</si>
  <si>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</si>
  <si>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</si>
  <si>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</si>
  <si>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</si>
  <si>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</si>
  <si>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</si>
  <si>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</si>
  <si>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</si>
  <si>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</si>
  <si>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</si>
  <si>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</si>
  <si>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</si>
  <si>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</si>
  <si>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</si>
  <si>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</si>
  <si>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</si>
  <si>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</si>
  <si>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</si>
  <si>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</si>
  <si>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</si>
  <si>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</si>
  <si>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</si>
  <si>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</si>
  <si>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</si>
  <si>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</si>
  <si>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</si>
  <si>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</si>
  <si>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</si>
  <si>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</si>
  <si>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</si>
  <si>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</si>
  <si>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</si>
  <si>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</si>
  <si>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</si>
  <si>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</si>
  <si>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</si>
  <si>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</si>
  <si>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</si>
  <si>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</si>
  <si>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</si>
  <si>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</si>
  <si>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</si>
  <si>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</si>
  <si>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</si>
  <si>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</si>
  <si>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</si>
  <si>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</si>
  <si>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</si>
  <si>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</si>
  <si>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</si>
  <si>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</si>
  <si>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</si>
  <si>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</si>
  <si>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</si>
  <si>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</si>
  <si>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</si>
  <si>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</si>
  <si>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</si>
  <si>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</si>
  <si>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</si>
  <si>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</si>
  <si>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</si>
  <si>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</si>
  <si>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</si>
  <si>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</si>
  <si>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</si>
  <si>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</si>
  <si>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</si>
  <si>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</si>
  <si>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</si>
  <si>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</si>
  <si>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</si>
  <si>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</si>
  <si>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</si>
  <si>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</si>
  <si>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</si>
  <si>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</si>
  <si>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</si>
  <si>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</si>
  <si>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</si>
  <si>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</si>
  <si>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</si>
  <si>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</si>
  <si>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</si>
  <si>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</si>
  <si>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</si>
  <si>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</si>
  <si>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</si>
  <si>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</si>
  <si>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</si>
  <si>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</si>
  <si>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</si>
  <si>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</si>
  <si>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</si>
  <si>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</si>
  <si>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</si>
  <si>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</si>
  <si>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</si>
  <si>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</si>
  <si>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</si>
  <si>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</si>
  <si>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</si>
  <si>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</si>
  <si>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</si>
  <si>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</si>
  <si>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</si>
  <si>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</si>
  <si>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</si>
  <si>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</si>
  <si>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</si>
  <si>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</si>
  <si>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</si>
  <si>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</si>
  <si>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</si>
  <si>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</si>
  <si>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</si>
  <si>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</si>
  <si>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</si>
  <si>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</si>
  <si>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</si>
  <si>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</si>
  <si>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</si>
  <si>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</si>
  <si>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</si>
  <si>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</si>
  <si>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</si>
  <si>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</si>
  <si>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</si>
  <si>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</si>
  <si>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</si>
  <si>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</si>
  <si>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</si>
  <si>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</si>
  <si>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</si>
  <si>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</si>
  <si>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</si>
  <si>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</si>
  <si>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</si>
  <si>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</si>
  <si>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</si>
  <si>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</si>
  <si>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</si>
  <si>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</si>
  <si>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</si>
  <si>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</si>
  <si>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</si>
  <si>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</si>
  <si>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</si>
  <si>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</si>
  <si>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</si>
  <si>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</si>
  <si>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</si>
  <si>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</si>
  <si>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</si>
  <si>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</si>
  <si>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</si>
  <si>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</si>
  <si>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</si>
  <si>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</si>
  <si>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</si>
  <si>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</si>
  <si>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</si>
  <si>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</si>
  <si>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</si>
  <si>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</si>
  <si>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</si>
  <si>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</si>
  <si>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</si>
  <si>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</si>
  <si>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</si>
  <si>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</si>
  <si>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</si>
  <si>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</si>
  <si>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</si>
  <si>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</si>
  <si>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</si>
  <si>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</si>
  <si>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</si>
  <si>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</si>
  <si>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</si>
  <si>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</si>
  <si>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</si>
  <si>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</si>
  <si>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</si>
  <si>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</si>
  <si>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</si>
  <si>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</si>
  <si>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</si>
  <si>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</si>
  <si>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</si>
  <si>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</si>
  <si>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</si>
  <si>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</si>
  <si>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</si>
  <si>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</si>
  <si>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</si>
  <si>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</si>
  <si>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</si>
  <si>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</si>
  <si>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</si>
  <si>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</si>
  <si>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</si>
  <si>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</si>
  <si>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</si>
  <si>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</si>
  <si>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</si>
  <si>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</si>
  <si>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</si>
  <si>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</si>
  <si>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</si>
  <si>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</si>
  <si>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</si>
  <si>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</si>
  <si>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</si>
  <si>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</si>
  <si>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</si>
  <si>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</si>
  <si>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</si>
  <si>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</si>
  <si>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</si>
  <si>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</si>
  <si>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</si>
  <si>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</si>
  <si>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</si>
  <si>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</si>
  <si>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</si>
  <si>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</si>
  <si>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</si>
  <si>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</si>
  <si>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</si>
  <si>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</si>
  <si>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</si>
  <si>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</si>
  <si>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</si>
  <si>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</si>
  <si>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</si>
  <si>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</si>
  <si>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</si>
  <si>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</si>
  <si>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</si>
  <si>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</si>
  <si>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</si>
  <si>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</si>
  <si>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</si>
  <si>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</si>
  <si>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</si>
  <si>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</si>
  <si>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</si>
  <si>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</si>
  <si>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</si>
  <si>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</si>
  <si>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</si>
  <si>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</si>
  <si>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</si>
  <si>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</si>
  <si>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</si>
  <si>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</si>
  <si>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</si>
  <si>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</si>
  <si>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</si>
  <si>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</si>
  <si>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</si>
  <si>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</si>
  <si>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</si>
  <si>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</si>
  <si>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</si>
  <si>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</si>
  <si>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</si>
  <si>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</si>
  <si>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</si>
  <si>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</si>
  <si>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</si>
  <si>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</si>
  <si>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</si>
  <si>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</si>
  <si>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</si>
  <si>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</si>
  <si>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</si>
  <si>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</si>
  <si>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</si>
  <si>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</si>
  <si>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</si>
  <si>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</si>
  <si>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</si>
  <si>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</si>
  <si>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</si>
  <si>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</si>
  <si>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</si>
  <si>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</si>
  <si>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</si>
  <si>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</si>
  <si>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</si>
  <si>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</si>
  <si>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</si>
  <si>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</si>
  <si>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</si>
  <si>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</si>
  <si>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</si>
  <si>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</si>
  <si>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</si>
  <si>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</si>
  <si>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</si>
  <si>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</si>
  <si>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</si>
  <si>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</si>
  <si>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</si>
  <si>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</si>
  <si>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</si>
  <si>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</si>
  <si>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</si>
  <si>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</si>
  <si>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</si>
  <si>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</si>
  <si>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</si>
  <si>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</si>
  <si>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</si>
  <si>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</si>
  <si>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</si>
  <si>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</si>
  <si>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</si>
  <si>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</si>
  <si>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</si>
  <si>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</si>
  <si>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</si>
  <si>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</si>
  <si>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</si>
  <si>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</si>
  <si>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</si>
  <si>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</si>
  <si>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</si>
  <si>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</si>
  <si>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</si>
  <si>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</si>
  <si>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</si>
  <si>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</si>
  <si>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</si>
  <si>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</si>
  <si>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</si>
  <si>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</si>
  <si>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</si>
  <si>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</si>
  <si>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</si>
  <si>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</si>
  <si>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</si>
  <si>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</si>
  <si>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</si>
  <si>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</si>
  <si>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</si>
  <si>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</si>
  <si>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</si>
  <si>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</si>
  <si>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</si>
  <si>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</si>
  <si>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</si>
  <si>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</si>
  <si>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</si>
  <si>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</si>
  <si>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</si>
  <si>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</si>
  <si>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</si>
  <si>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</si>
  <si>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</si>
  <si>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</si>
  <si>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</si>
  <si>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</si>
  <si>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</si>
  <si>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</si>
  <si>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</si>
  <si>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</si>
  <si>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</si>
  <si>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</si>
  <si>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</si>
  <si>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</si>
  <si>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</si>
  <si>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</si>
  <si>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</si>
  <si>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</si>
  <si>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</si>
  <si>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</si>
  <si>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</si>
  <si>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</si>
  <si>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</si>
  <si>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</si>
  <si>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</si>
  <si>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</si>
  <si>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</si>
  <si>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</si>
  <si>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</si>
  <si>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</si>
  <si>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</si>
  <si>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</si>
  <si>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</si>
  <si>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</si>
  <si>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</si>
  <si>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</si>
  <si>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</si>
  <si>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</si>
  <si>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</si>
  <si>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</si>
  <si>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</si>
  <si>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</si>
  <si>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</si>
  <si>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</si>
  <si>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</si>
  <si>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</si>
  <si>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</si>
  <si>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</si>
  <si>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</si>
  <si>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</si>
  <si>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</si>
  <si>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</si>
  <si>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</si>
  <si>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</si>
  <si>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</si>
  <si>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</si>
  <si>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</si>
  <si>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</si>
  <si>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</si>
  <si>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</si>
  <si>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</si>
  <si>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</si>
  <si>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</si>
  <si>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</si>
  <si>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</si>
  <si>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</si>
  <si>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</si>
  <si>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</si>
  <si>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</si>
  <si>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</si>
  <si>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</si>
  <si>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</si>
  <si>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</si>
  <si>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</si>
  <si>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</si>
  <si>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</si>
  <si>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</si>
  <si>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</si>
  <si>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</si>
  <si>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</si>
  <si>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</si>
  <si>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</si>
  <si>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</si>
  <si>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</si>
  <si>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</si>
  <si>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</si>
  <si>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</si>
  <si>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</si>
  <si>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</si>
  <si>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</si>
  <si>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</si>
  <si>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</si>
  <si>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</si>
  <si>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</si>
  <si>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</si>
  <si>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</si>
  <si>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</si>
  <si>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</si>
  <si>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</si>
  <si>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</si>
  <si>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</si>
  <si>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</si>
  <si>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</si>
  <si>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</si>
  <si>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</si>
  <si>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</si>
  <si>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</si>
  <si>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</si>
  <si>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</si>
  <si>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</si>
  <si>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</si>
  <si>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</si>
  <si>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</si>
  <si>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</si>
  <si>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</si>
  <si>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</si>
  <si>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</si>
  <si>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</si>
  <si>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</si>
  <si>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</si>
  <si>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</si>
  <si>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</si>
  <si>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</si>
  <si>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</si>
  <si>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</si>
  <si>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</si>
  <si>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</si>
  <si>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</si>
  <si>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</si>
  <si>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</si>
  <si>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</si>
  <si>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</si>
  <si>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</si>
  <si>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</si>
  <si>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</si>
  <si>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</si>
  <si>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</si>
  <si>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</si>
  <si>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</si>
  <si>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</si>
  <si>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</si>
  <si>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</si>
  <si>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</si>
  <si>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</si>
  <si>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</si>
  <si>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</si>
  <si>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Municipio de Salvatierra, Gto.(a)</t>
  </si>
  <si>
    <t>31111M270010000 PRESIDENTE MUNICIPAL</t>
  </si>
  <si>
    <t>31111M270020000 SINDICO</t>
  </si>
  <si>
    <t>31111M270030000 REGIDORES</t>
  </si>
  <si>
    <t>31111M270040000 DIRECCION DE PRESIDENCIA</t>
  </si>
  <si>
    <t>31111M270050000 DIRECCION DE COMUNICACION SOCIAL E INFO</t>
  </si>
  <si>
    <t>31111M270060000 COORDINACION ATENCION AL MIGRANTE</t>
  </si>
  <si>
    <t>31111M270070000 COORDINACION ATENCION CIUDADANA</t>
  </si>
  <si>
    <t>31111M270080000 COORDINACION DE JUVENTUD</t>
  </si>
  <si>
    <t>31111M270090100 DESPACHO DE SECRETARIA DEL H AYUNTAMIENT</t>
  </si>
  <si>
    <t>31111M270090200 JEFATURA ARCHIVO HISTORICO</t>
  </si>
  <si>
    <t>31111M270090300 JEFATURA JUZGADO ADMINISTRATIVO</t>
  </si>
  <si>
    <t>31111M270090400 JEFATURA MUSEO DE LA CIUDAD</t>
  </si>
  <si>
    <t>31111M270090500 JEFATURA DERECHOS HUMANOS</t>
  </si>
  <si>
    <t>31111M270090600 JEFATURA RECLUTAMIENTO</t>
  </si>
  <si>
    <t>31111M270100000 DIRECCION DE FISCALIZACION Y ALCOHOLES</t>
  </si>
  <si>
    <t>31111M270110000 DIRECCION DE JURIDICO</t>
  </si>
  <si>
    <t>31111M270120000 UNIDAD DE TRANSPARENCIA</t>
  </si>
  <si>
    <t>31111M270130000 TESORERIA</t>
  </si>
  <si>
    <t>31111M270140000 DIRECCION DE CATASTRO</t>
  </si>
  <si>
    <t>31111M270150000 CONTRALORIA</t>
  </si>
  <si>
    <t>31111M270160000 DIRECCION DE OBRAS PUBLICAS</t>
  </si>
  <si>
    <t>31111M270170100 DESPACHO DE SERVICIOS PUBLICOS</t>
  </si>
  <si>
    <t>31111M270170200 JEFATURA ALUMBRADO PUBLICO</t>
  </si>
  <si>
    <t>31111M270170300 JEFATURA ASEO PUBLICO</t>
  </si>
  <si>
    <t>31111M270170400 JEFATURA MERCADO</t>
  </si>
  <si>
    <t>31111M270170500 JEFATURA PANTEONES</t>
  </si>
  <si>
    <t>31111M270170600 JEFATURA PARQUES Y JARDINES</t>
  </si>
  <si>
    <t>31111M270170700 JEFATURA RASTRO</t>
  </si>
  <si>
    <t>31111M270170800 JEFATURA ADMON PARQUE EL SABINAL</t>
  </si>
  <si>
    <t>31111M270180000 DIRECCION DE DESARROLLO SOCIAL</t>
  </si>
  <si>
    <t>31111M270190100 DESPACHO DE SALUD PUBLICA</t>
  </si>
  <si>
    <t>31111M270200000 DIRECCION DE PLANEACION URBANA</t>
  </si>
  <si>
    <t>31111M270210000 DIRECCION DE DESARROLLO RURAL</t>
  </si>
  <si>
    <t>31111M270220000 COORDINACION DEL INSTITUTO DE LA MUJER</t>
  </si>
  <si>
    <t>31111M270230100 DESPACHO DIRECCION DE SEGURIDAD PUBLICA</t>
  </si>
  <si>
    <t>31111M270230200 SUBDIRECCION MOVILIDAD Y TRANSPORTE PUB</t>
  </si>
  <si>
    <t>31111M270240000 DIRECCION DE PROTECCION CIVIL</t>
  </si>
  <si>
    <t>31111M270250000 DIRECCION DE DESARROLLO ECONOMICO</t>
  </si>
  <si>
    <t>31111M270260100 DESPACHO DE LA DIRECCION DE TURISMO</t>
  </si>
  <si>
    <t>31111M270270000 DIRECCION DE DES URBANO Y MEDIO AMBIENTE</t>
  </si>
  <si>
    <t>31111M270280000 COORDINACION DE FOMENTO DEPORTIVO</t>
  </si>
  <si>
    <t>31111M270290000 COORDINACION DE EDUCACION</t>
  </si>
  <si>
    <t>31111M270300000 DIRECCION DE OFICIALIA MAYOR</t>
  </si>
  <si>
    <t>31111M270310000 DIRECCION DE CASA DE CULTURA</t>
  </si>
  <si>
    <t>31111M270900100 SISTEMA DIF SALVATIERRA</t>
  </si>
  <si>
    <t>Al 31 de Diciembre de 2023 y al 31 de Diciembre de 2024 (b)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</si>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</sst>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2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>
      <alignment vertical="center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0" fontId="2" fillId="2" borderId="18" xfId="0" applyFont="1" applyFill="1" applyBorder="1" applyAlignment="1">
      <alignment horizontal="centerContinuous" vertical="center"/>
    </xf>
    <xf numFmtId="0" fontId="2" fillId="2" borderId="19" xfId="0" applyFont="1" applyFill="1" applyBorder="1" applyAlignment="1">
      <alignment horizontal="centerContinuous" vertical="center"/>
    </xf>
    <xf numFmtId="0" fontId="2" fillId="2" borderId="20" xfId="0" applyFont="1" applyFill="1" applyBorder="1" applyAlignment="1">
      <alignment horizontal="centerContinuous" vertical="center"/>
    </xf>
    <xf numFmtId="0" fontId="2" fillId="2" borderId="21" xfId="0" applyFont="1" applyFill="1" applyBorder="1" applyAlignment="1">
      <alignment horizontal="centerContinuous" vertical="center"/>
    </xf>
    <xf numFmtId="0" fontId="2" fillId="2" borderId="22" xfId="0" applyFont="1" applyFill="1" applyBorder="1" applyAlignment="1">
      <alignment horizontal="centerContinuous" vertical="center"/>
    </xf>
    <xf numFmtId="0" fontId="2" fillId="2" borderId="23" xfId="0" applyFont="1" applyFill="1" applyBorder="1" applyAlignment="1">
      <alignment horizontal="centerContinuous" vertical="center"/>
    </xf>
    <xf numFmtId="0" fontId="2" fillId="2" borderId="24" xfId="0" applyFont="1" applyFill="1" applyBorder="1" applyAlignment="1">
      <alignment horizontal="centerContinuous" vertical="center"/>
    </xf>
    <xf numFmtId="0" fontId="2" fillId="0" borderId="25" xfId="0" applyFont="1" applyBorder="1" applyAlignment="1">
      <alignment horizontal="left" vertical="center" indent="3"/>
    </xf>
    <xf numFmtId="4" fontId="2" fillId="0" borderId="29" xfId="0" applyNumberFormat="1" applyFont="1" applyBorder="1" applyAlignment="1" applyProtection="1">
      <alignment vertical="center"/>
      <protection locked="0"/>
    </xf>
    <xf numFmtId="0" fontId="0" fillId="0" borderId="30" xfId="0" applyBorder="1" applyAlignment="1" applyProtection="1">
      <alignment horizontal="left" vertical="center" indent="6"/>
      <protection locked="0"/>
    </xf>
    <xf numFmtId="4" fontId="0" fillId="0" borderId="31" xfId="0" applyNumberFormat="1" applyBorder="1" applyAlignment="1" applyProtection="1">
      <alignment horizontal="right" vertical="top"/>
      <protection locked="0"/>
    </xf>
    <xf numFmtId="0" fontId="3" fillId="0" borderId="30" xfId="0" applyFont="1" applyBorder="1" applyAlignment="1">
      <alignment vertical="center"/>
    </xf>
    <xf numFmtId="4" fontId="0" fillId="0" borderId="31" xfId="0" applyNumberFormat="1" applyBorder="1" applyAlignment="1">
      <alignment vertical="center"/>
    </xf>
    <xf numFmtId="0" fontId="2" fillId="0" borderId="30" xfId="0" applyFont="1" applyBorder="1" applyAlignment="1">
      <alignment horizontal="left" vertical="center" indent="3"/>
    </xf>
    <xf numFmtId="4" fontId="2" fillId="0" borderId="31" xfId="0" applyNumberFormat="1" applyFont="1" applyBorder="1" applyAlignment="1" applyProtection="1">
      <alignment vertical="center"/>
      <protection locked="0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0" xfId="0" applyBorder="1"/>
    <xf numFmtId="0" fontId="0" fillId="0" borderId="31" xfId="0" applyBorder="1"/>
    <xf numFmtId="165" fontId="0" fillId="0" borderId="31" xfId="1" applyNumberFormat="1" applyFont="1" applyFill="1" applyBorder="1" applyAlignment="1" applyProtection="1">
      <alignment vertical="center"/>
      <protection locked="0"/>
    </xf>
    <xf numFmtId="0" fontId="2" fillId="0" borderId="32" xfId="0" applyFont="1" applyBorder="1" applyAlignment="1">
      <alignment horizontal="left" vertical="center" indent="3"/>
    </xf>
    <xf numFmtId="165" fontId="2" fillId="0" borderId="33" xfId="1" applyNumberFormat="1" applyFont="1" applyFill="1" applyBorder="1" applyAlignment="1" applyProtection="1">
      <alignment vertical="center"/>
      <protection locked="0"/>
    </xf>
    <xf numFmtId="165" fontId="2" fillId="0" borderId="34" xfId="1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activeCell="D14" sqref="D14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6" t="s">
        <v>0</v>
      </c>
      <c r="B1" s="187"/>
      <c r="C1" s="187"/>
      <c r="D1" s="187"/>
      <c r="E1" s="187"/>
      <c r="F1" s="188"/>
    </row>
    <row r="2" spans="1:6" ht="15" customHeight="1" x14ac:dyDescent="0.25">
      <c r="A2" s="109" t="s">
        <v>592</v>
      </c>
      <c r="B2" s="110"/>
      <c r="C2" s="110"/>
      <c r="D2" s="110"/>
      <c r="E2" s="110"/>
      <c r="F2" s="111"/>
    </row>
    <row r="3" spans="1:6" ht="15" customHeight="1" x14ac:dyDescent="0.25">
      <c r="A3" s="112" t="s">
        <v>1</v>
      </c>
      <c r="B3" s="113"/>
      <c r="C3" s="113"/>
      <c r="D3" s="113"/>
      <c r="E3" s="113"/>
      <c r="F3" s="114"/>
    </row>
    <row r="4" spans="1:6" ht="12.95" customHeight="1" x14ac:dyDescent="0.25">
      <c r="A4" s="112" t="s">
        <v>638</v>
      </c>
      <c r="B4" s="113"/>
      <c r="C4" s="113"/>
      <c r="D4" s="113"/>
      <c r="E4" s="113"/>
      <c r="F4" s="114"/>
    </row>
    <row r="5" spans="1:6" ht="12.95" customHeight="1" x14ac:dyDescent="0.25">
      <c r="A5" s="115" t="s">
        <v>2</v>
      </c>
      <c r="B5" s="116"/>
      <c r="C5" s="116"/>
      <c r="D5" s="116"/>
      <c r="E5" s="116"/>
      <c r="F5" s="117"/>
    </row>
    <row r="6" spans="1:6" ht="41.45" customHeight="1" x14ac:dyDescent="0.25">
      <c r="A6" s="39" t="s">
        <v>3</v>
      </c>
      <c r="B6" s="40" t="s">
        <v>586</v>
      </c>
      <c r="C6" s="1" t="s">
        <v>587</v>
      </c>
      <c r="D6" s="41" t="s">
        <v>4</v>
      </c>
      <c r="E6" s="40" t="s">
        <v>586</v>
      </c>
      <c r="F6" s="1" t="s">
        <v>587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159">
        <v>17279178.690000001</v>
      </c>
      <c r="C9" s="159">
        <v>152227315.44</v>
      </c>
      <c r="D9" s="45" t="s">
        <v>10</v>
      </c>
      <c r="E9" s="46">
        <v>29499432.18</v>
      </c>
      <c r="F9" s="46">
        <v>33193889.550000004</v>
      </c>
    </row>
    <row r="10" spans="1:6" x14ac:dyDescent="0.25">
      <c r="A10" s="47" t="s">
        <v>11</v>
      </c>
      <c r="B10" s="160">
        <v>0</v>
      </c>
      <c r="C10" s="160">
        <v>0</v>
      </c>
      <c r="D10" s="47" t="s">
        <v>12</v>
      </c>
      <c r="E10" s="46">
        <v>1273839.92</v>
      </c>
      <c r="F10" s="46">
        <v>1266409.92</v>
      </c>
    </row>
    <row r="11" spans="1:6" x14ac:dyDescent="0.25">
      <c r="A11" s="47" t="s">
        <v>13</v>
      </c>
      <c r="B11" s="160">
        <v>16279038.380000001</v>
      </c>
      <c r="C11" s="160">
        <v>151227175.13</v>
      </c>
      <c r="D11" s="47" t="s">
        <v>14</v>
      </c>
      <c r="E11" s="46">
        <v>8216035.1600000001</v>
      </c>
      <c r="F11" s="46">
        <v>13563708.49</v>
      </c>
    </row>
    <row r="12" spans="1:6" x14ac:dyDescent="0.25">
      <c r="A12" s="47" t="s">
        <v>15</v>
      </c>
      <c r="B12" s="160">
        <v>0</v>
      </c>
      <c r="C12" s="160">
        <v>0</v>
      </c>
      <c r="D12" s="47" t="s">
        <v>16</v>
      </c>
      <c r="E12" s="46">
        <v>6806384.4900000002</v>
      </c>
      <c r="F12" s="46">
        <v>8236148.5</v>
      </c>
    </row>
    <row r="13" spans="1:6" x14ac:dyDescent="0.25">
      <c r="A13" s="47" t="s">
        <v>17</v>
      </c>
      <c r="B13" s="160">
        <v>1000140.31</v>
      </c>
      <c r="C13" s="160">
        <v>1000140.31</v>
      </c>
      <c r="D13" s="47" t="s">
        <v>18</v>
      </c>
      <c r="E13" s="46">
        <v>0</v>
      </c>
      <c r="F13" s="46">
        <v>0</v>
      </c>
    </row>
    <row r="14" spans="1:6" x14ac:dyDescent="0.25">
      <c r="A14" s="47" t="s">
        <v>19</v>
      </c>
      <c r="B14" s="160">
        <v>0</v>
      </c>
      <c r="C14" s="160">
        <v>0</v>
      </c>
      <c r="D14" s="47" t="s">
        <v>20</v>
      </c>
      <c r="E14" s="46">
        <v>2293275.69</v>
      </c>
      <c r="F14" s="46">
        <v>2293275.69</v>
      </c>
    </row>
    <row r="15" spans="1:6" x14ac:dyDescent="0.25">
      <c r="A15" s="47" t="s">
        <v>21</v>
      </c>
      <c r="B15" s="160">
        <v>0</v>
      </c>
      <c r="C15" s="160">
        <v>0</v>
      </c>
      <c r="D15" s="47" t="s">
        <v>22</v>
      </c>
      <c r="E15" s="46">
        <v>0</v>
      </c>
      <c r="F15" s="46">
        <v>0</v>
      </c>
    </row>
    <row r="16" spans="1:6" x14ac:dyDescent="0.25">
      <c r="A16" s="47" t="s">
        <v>23</v>
      </c>
      <c r="B16" s="160">
        <v>0</v>
      </c>
      <c r="C16" s="160">
        <v>0</v>
      </c>
      <c r="D16" s="47" t="s">
        <v>24</v>
      </c>
      <c r="E16" s="46">
        <v>5645473.25</v>
      </c>
      <c r="F16" s="46">
        <v>6242125.9400000004</v>
      </c>
    </row>
    <row r="17" spans="1:6" x14ac:dyDescent="0.25">
      <c r="A17" s="45" t="s">
        <v>25</v>
      </c>
      <c r="B17" s="159">
        <v>6057335.9100000001</v>
      </c>
      <c r="C17" s="159">
        <v>6410571.9100000001</v>
      </c>
      <c r="D17" s="47" t="s">
        <v>26</v>
      </c>
      <c r="E17" s="46">
        <v>0</v>
      </c>
      <c r="F17" s="46">
        <v>0</v>
      </c>
    </row>
    <row r="18" spans="1:6" x14ac:dyDescent="0.25">
      <c r="A18" s="47" t="s">
        <v>27</v>
      </c>
      <c r="B18" s="160">
        <v>0</v>
      </c>
      <c r="C18" s="160">
        <v>0</v>
      </c>
      <c r="D18" s="47" t="s">
        <v>28</v>
      </c>
      <c r="E18" s="46">
        <v>5264423.67</v>
      </c>
      <c r="F18" s="46">
        <v>1592221.01</v>
      </c>
    </row>
    <row r="19" spans="1:6" x14ac:dyDescent="0.25">
      <c r="A19" s="47" t="s">
        <v>29</v>
      </c>
      <c r="B19" s="160">
        <v>2757773.69</v>
      </c>
      <c r="C19" s="160">
        <v>2767936.5</v>
      </c>
      <c r="D19" s="45" t="s">
        <v>30</v>
      </c>
      <c r="E19" s="46">
        <v>0</v>
      </c>
      <c r="F19" s="46">
        <v>0</v>
      </c>
    </row>
    <row r="20" spans="1:6" x14ac:dyDescent="0.25">
      <c r="A20" s="47" t="s">
        <v>31</v>
      </c>
      <c r="B20" s="160">
        <v>279621.86</v>
      </c>
      <c r="C20" s="160">
        <v>627695.05000000005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160">
        <v>289522.36</v>
      </c>
      <c r="C21" s="160">
        <v>289522.36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160">
        <v>27500</v>
      </c>
      <c r="C22" s="160">
        <v>22500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160">
        <v>0</v>
      </c>
      <c r="C23" s="160">
        <v>0</v>
      </c>
      <c r="D23" s="45" t="s">
        <v>38</v>
      </c>
      <c r="E23" s="46">
        <v>0</v>
      </c>
      <c r="F23" s="46">
        <v>-13000000</v>
      </c>
    </row>
    <row r="24" spans="1:6" x14ac:dyDescent="0.25">
      <c r="A24" s="47" t="s">
        <v>39</v>
      </c>
      <c r="B24" s="160">
        <v>2702918</v>
      </c>
      <c r="C24" s="160">
        <v>2702918</v>
      </c>
      <c r="D24" s="47" t="s">
        <v>40</v>
      </c>
      <c r="E24" s="46">
        <v>0</v>
      </c>
      <c r="F24" s="46">
        <v>-13000000</v>
      </c>
    </row>
    <row r="25" spans="1:6" x14ac:dyDescent="0.25">
      <c r="A25" s="45" t="s">
        <v>41</v>
      </c>
      <c r="B25" s="46">
        <v>14371418.220000001</v>
      </c>
      <c r="C25" s="46">
        <v>27792455.77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46">
        <v>3811728.74</v>
      </c>
      <c r="C26" s="46">
        <v>3811728.74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46">
        <v>424999.99</v>
      </c>
      <c r="C27" s="46">
        <v>424999.99</v>
      </c>
      <c r="D27" s="45" t="s">
        <v>46</v>
      </c>
      <c r="E27" s="46">
        <v>13000000</v>
      </c>
      <c r="F27" s="46">
        <v>24400000</v>
      </c>
    </row>
    <row r="28" spans="1:6" x14ac:dyDescent="0.25">
      <c r="A28" s="47" t="s">
        <v>47</v>
      </c>
      <c r="B28" s="46">
        <v>0</v>
      </c>
      <c r="C28" s="46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46">
        <v>10134689.49</v>
      </c>
      <c r="C29" s="46">
        <v>23555727.039999999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46">
        <v>0</v>
      </c>
      <c r="C30" s="46">
        <v>0</v>
      </c>
      <c r="D30" s="47" t="s">
        <v>52</v>
      </c>
      <c r="E30" s="46">
        <v>13000000</v>
      </c>
      <c r="F30" s="46">
        <v>24400000</v>
      </c>
    </row>
    <row r="31" spans="1:6" x14ac:dyDescent="0.25">
      <c r="A31" s="45" t="s">
        <v>53</v>
      </c>
      <c r="B31" s="46">
        <v>0</v>
      </c>
      <c r="C31" s="46">
        <v>0</v>
      </c>
      <c r="D31" s="45" t="s">
        <v>54</v>
      </c>
      <c r="E31" s="46">
        <v>0</v>
      </c>
      <c r="F31" s="46"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46">
        <v>0</v>
      </c>
      <c r="C37" s="46">
        <v>0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v>0</v>
      </c>
      <c r="C38" s="46">
        <v>0</v>
      </c>
      <c r="D38" s="45" t="s">
        <v>68</v>
      </c>
      <c r="E38" s="46">
        <v>0</v>
      </c>
      <c r="F38" s="46">
        <v>0</v>
      </c>
    </row>
    <row r="39" spans="1:6" x14ac:dyDescent="0.25">
      <c r="A39" s="47" t="s">
        <v>69</v>
      </c>
      <c r="B39" s="46">
        <v>0</v>
      </c>
      <c r="C39" s="46">
        <v>0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v>0</v>
      </c>
      <c r="C41" s="46">
        <v>0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46">
        <v>0</v>
      </c>
      <c r="C42" s="46">
        <v>0</v>
      </c>
      <c r="D42" s="45" t="s">
        <v>76</v>
      </c>
      <c r="E42" s="46">
        <v>0</v>
      </c>
      <c r="F42" s="46"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>
        <v>0</v>
      </c>
      <c r="F46" s="48">
        <v>0</v>
      </c>
    </row>
    <row r="47" spans="1:6" x14ac:dyDescent="0.25">
      <c r="A47" s="3" t="s">
        <v>83</v>
      </c>
      <c r="B47" s="4">
        <v>37707932.82</v>
      </c>
      <c r="C47" s="4">
        <v>186430343.12</v>
      </c>
      <c r="D47" s="2" t="s">
        <v>84</v>
      </c>
      <c r="E47" s="4">
        <v>42499432.18</v>
      </c>
      <c r="F47" s="4">
        <v>44593889.550000004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46">
        <v>0</v>
      </c>
      <c r="C50" s="46">
        <v>0</v>
      </c>
      <c r="D50" s="45" t="s">
        <v>88</v>
      </c>
      <c r="E50" s="46">
        <v>0</v>
      </c>
      <c r="F50" s="46">
        <v>0</v>
      </c>
    </row>
    <row r="51" spans="1:6" x14ac:dyDescent="0.25">
      <c r="A51" s="45" t="s">
        <v>89</v>
      </c>
      <c r="B51" s="46">
        <v>0</v>
      </c>
      <c r="C51" s="46">
        <v>0</v>
      </c>
      <c r="D51" s="45" t="s">
        <v>90</v>
      </c>
      <c r="E51" s="46">
        <v>0</v>
      </c>
      <c r="F51" s="46">
        <v>0</v>
      </c>
    </row>
    <row r="52" spans="1:6" x14ac:dyDescent="0.25">
      <c r="A52" s="45" t="s">
        <v>91</v>
      </c>
      <c r="B52" s="46">
        <v>489854005.44999999</v>
      </c>
      <c r="C52" s="46">
        <v>429612681.10000002</v>
      </c>
      <c r="D52" s="45" t="s">
        <v>92</v>
      </c>
      <c r="E52" s="46">
        <v>0</v>
      </c>
      <c r="F52" s="46">
        <v>0</v>
      </c>
    </row>
    <row r="53" spans="1:6" x14ac:dyDescent="0.25">
      <c r="A53" s="45" t="s">
        <v>93</v>
      </c>
      <c r="B53" s="46">
        <v>97733118.200000003</v>
      </c>
      <c r="C53" s="46">
        <v>95454117.340000004</v>
      </c>
      <c r="D53" s="45" t="s">
        <v>94</v>
      </c>
      <c r="E53" s="46">
        <v>0</v>
      </c>
      <c r="F53" s="46">
        <v>0</v>
      </c>
    </row>
    <row r="54" spans="1:6" x14ac:dyDescent="0.25">
      <c r="A54" s="45" t="s">
        <v>95</v>
      </c>
      <c r="B54" s="46">
        <v>308430.75</v>
      </c>
      <c r="C54" s="46">
        <v>308430.75</v>
      </c>
      <c r="D54" s="45" t="s">
        <v>96</v>
      </c>
      <c r="E54" s="46">
        <v>0</v>
      </c>
      <c r="F54" s="46">
        <v>0</v>
      </c>
    </row>
    <row r="55" spans="1:6" x14ac:dyDescent="0.25">
      <c r="A55" s="45" t="s">
        <v>97</v>
      </c>
      <c r="B55" s="46">
        <v>-36851119.920000002</v>
      </c>
      <c r="C55" s="46">
        <v>-31528842.02</v>
      </c>
      <c r="D55" s="49" t="s">
        <v>98</v>
      </c>
      <c r="E55" s="46">
        <v>0</v>
      </c>
      <c r="F55" s="46">
        <v>0</v>
      </c>
    </row>
    <row r="56" spans="1:6" x14ac:dyDescent="0.25">
      <c r="A56" s="45" t="s">
        <v>99</v>
      </c>
      <c r="B56" s="46">
        <v>0</v>
      </c>
      <c r="C56" s="46">
        <v>0</v>
      </c>
      <c r="D56" s="44"/>
      <c r="E56" s="48"/>
      <c r="F56" s="48"/>
    </row>
    <row r="57" spans="1:6" x14ac:dyDescent="0.25">
      <c r="A57" s="45" t="s">
        <v>100</v>
      </c>
      <c r="B57" s="46">
        <v>0</v>
      </c>
      <c r="C57" s="46">
        <v>0</v>
      </c>
      <c r="D57" s="2" t="s">
        <v>101</v>
      </c>
      <c r="E57" s="4">
        <v>0</v>
      </c>
      <c r="F57" s="4">
        <v>0</v>
      </c>
    </row>
    <row r="58" spans="1:6" x14ac:dyDescent="0.25">
      <c r="A58" s="45" t="s">
        <v>102</v>
      </c>
      <c r="B58" s="46">
        <v>0</v>
      </c>
      <c r="C58" s="46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v>42499432.18</v>
      </c>
      <c r="F59" s="4">
        <v>44593889.550000004</v>
      </c>
    </row>
    <row r="60" spans="1:6" x14ac:dyDescent="0.25">
      <c r="A60" s="3" t="s">
        <v>104</v>
      </c>
      <c r="B60" s="4">
        <v>551044434.48000002</v>
      </c>
      <c r="C60" s="4">
        <v>493846387.17000008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v>588752367.30000007</v>
      </c>
      <c r="C62" s="4">
        <v>680276730.29000008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v>29943510.210000001</v>
      </c>
      <c r="F63" s="46">
        <v>30671242.149999999</v>
      </c>
    </row>
    <row r="64" spans="1:6" x14ac:dyDescent="0.25">
      <c r="A64" s="44"/>
      <c r="B64" s="44"/>
      <c r="C64" s="44"/>
      <c r="D64" s="45" t="s">
        <v>108</v>
      </c>
      <c r="E64" s="46">
        <v>27407454.120000001</v>
      </c>
      <c r="F64" s="46">
        <v>28135186.059999999</v>
      </c>
    </row>
    <row r="65" spans="1:6" x14ac:dyDescent="0.25">
      <c r="A65" s="44"/>
      <c r="B65" s="44"/>
      <c r="C65" s="44"/>
      <c r="D65" s="49" t="s">
        <v>109</v>
      </c>
      <c r="E65" s="46">
        <v>1516620</v>
      </c>
      <c r="F65" s="46">
        <v>1516620</v>
      </c>
    </row>
    <row r="66" spans="1:6" x14ac:dyDescent="0.25">
      <c r="A66" s="44"/>
      <c r="B66" s="44"/>
      <c r="C66" s="44"/>
      <c r="D66" s="45" t="s">
        <v>110</v>
      </c>
      <c r="E66" s="46">
        <v>1019436.09</v>
      </c>
      <c r="F66" s="46">
        <v>1019436.09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v>516309424.91000003</v>
      </c>
      <c r="F68" s="46">
        <v>559421992.22000003</v>
      </c>
    </row>
    <row r="69" spans="1:6" x14ac:dyDescent="0.25">
      <c r="A69" s="52"/>
      <c r="B69" s="44"/>
      <c r="C69" s="44"/>
      <c r="D69" s="45" t="s">
        <v>112</v>
      </c>
      <c r="E69" s="46">
        <v>-58904659.439999998</v>
      </c>
      <c r="F69" s="46">
        <v>152926598.84999999</v>
      </c>
    </row>
    <row r="70" spans="1:6" x14ac:dyDescent="0.25">
      <c r="A70" s="52"/>
      <c r="B70" s="44"/>
      <c r="C70" s="44"/>
      <c r="D70" s="45" t="s">
        <v>113</v>
      </c>
      <c r="E70" s="46">
        <v>571475508.24000001</v>
      </c>
      <c r="F70" s="46">
        <v>402756817.25999999</v>
      </c>
    </row>
    <row r="71" spans="1:6" x14ac:dyDescent="0.25">
      <c r="A71" s="52"/>
      <c r="B71" s="44"/>
      <c r="C71" s="44"/>
      <c r="D71" s="45" t="s">
        <v>114</v>
      </c>
      <c r="E71" s="46">
        <v>0</v>
      </c>
      <c r="F71" s="46">
        <v>0</v>
      </c>
    </row>
    <row r="72" spans="1:6" x14ac:dyDescent="0.25">
      <c r="A72" s="52"/>
      <c r="B72" s="44"/>
      <c r="C72" s="44"/>
      <c r="D72" s="45" t="s">
        <v>115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116</v>
      </c>
      <c r="E73" s="46">
        <v>3738576.11</v>
      </c>
      <c r="F73" s="46">
        <v>3738576.11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v>0</v>
      </c>
      <c r="F75" s="46"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v>546252935.12</v>
      </c>
      <c r="F79" s="4">
        <v>590093234.37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v>588752367.29999995</v>
      </c>
      <c r="F81" s="4">
        <v>634687123.91999996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9 B25:C62 B17:C17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I2" sqref="I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5" t="s">
        <v>439</v>
      </c>
      <c r="B1" s="187"/>
      <c r="C1" s="187"/>
      <c r="D1" s="187"/>
      <c r="E1" s="187"/>
      <c r="F1" s="187"/>
      <c r="G1" s="188"/>
    </row>
    <row r="2" spans="1:7" x14ac:dyDescent="0.25">
      <c r="A2" s="212" t="str">
        <f>'Formato 1'!A2</f>
        <v>Municipio de Salvatierra, Gto.(a)</v>
      </c>
      <c r="B2" s="213"/>
      <c r="C2" s="213"/>
      <c r="D2" s="213"/>
      <c r="E2" s="213"/>
      <c r="F2" s="213"/>
      <c r="G2" s="214"/>
    </row>
    <row r="3" spans="1:7" x14ac:dyDescent="0.25">
      <c r="A3" s="209" t="s">
        <v>440</v>
      </c>
      <c r="B3" s="210"/>
      <c r="C3" s="210"/>
      <c r="D3" s="210"/>
      <c r="E3" s="210"/>
      <c r="F3" s="210"/>
      <c r="G3" s="211"/>
    </row>
    <row r="4" spans="1:7" x14ac:dyDescent="0.25">
      <c r="A4" s="209" t="s">
        <v>2</v>
      </c>
      <c r="B4" s="210"/>
      <c r="C4" s="210"/>
      <c r="D4" s="210"/>
      <c r="E4" s="210"/>
      <c r="F4" s="210"/>
      <c r="G4" s="211"/>
    </row>
    <row r="5" spans="1:7" x14ac:dyDescent="0.25">
      <c r="A5" s="203" t="s">
        <v>441</v>
      </c>
      <c r="B5" s="204"/>
      <c r="C5" s="204"/>
      <c r="D5" s="204"/>
      <c r="E5" s="204"/>
      <c r="F5" s="204"/>
      <c r="G5" s="205"/>
    </row>
    <row r="6" spans="1:7" ht="30" x14ac:dyDescent="0.25">
      <c r="A6" s="138" t="s">
        <v>571</v>
      </c>
      <c r="B6" s="7" t="s">
        <v>572</v>
      </c>
      <c r="C6" s="32" t="s">
        <v>550</v>
      </c>
      <c r="D6" s="32" t="s">
        <v>551</v>
      </c>
      <c r="E6" s="32" t="s">
        <v>552</v>
      </c>
      <c r="F6" s="32" t="s">
        <v>553</v>
      </c>
      <c r="G6" s="32" t="s">
        <v>554</v>
      </c>
    </row>
    <row r="7" spans="1:7" ht="15.75" customHeight="1" x14ac:dyDescent="0.25">
      <c r="A7" s="26" t="s">
        <v>555</v>
      </c>
      <c r="B7" s="118">
        <f>SUM(B8:B19)</f>
        <v>0</v>
      </c>
      <c r="C7" s="118">
        <f t="shared" ref="C7:G7" si="0">SUM(C8:C19)</f>
        <v>0</v>
      </c>
      <c r="D7" s="118">
        <f t="shared" si="0"/>
        <v>0</v>
      </c>
      <c r="E7" s="118">
        <f t="shared" si="0"/>
        <v>0</v>
      </c>
      <c r="F7" s="118">
        <f t="shared" si="0"/>
        <v>0</v>
      </c>
      <c r="G7" s="118">
        <f t="shared" si="0"/>
        <v>0</v>
      </c>
    </row>
    <row r="8" spans="1:7" x14ac:dyDescent="0.25">
      <c r="A8" s="57" t="s">
        <v>556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557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479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480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558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25">
      <c r="A13" s="57" t="s">
        <v>559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483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484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560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486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57" t="s">
        <v>561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91" t="s">
        <v>562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570</v>
      </c>
      <c r="B20" s="74"/>
      <c r="C20" s="74"/>
      <c r="D20" s="74"/>
      <c r="E20" s="74"/>
      <c r="F20" s="74"/>
      <c r="G20" s="74"/>
    </row>
    <row r="21" spans="1:7" x14ac:dyDescent="0.25">
      <c r="A21" s="3" t="s">
        <v>563</v>
      </c>
      <c r="B21" s="118">
        <f>SUM(B22:B26)</f>
        <v>0</v>
      </c>
      <c r="C21" s="118">
        <f t="shared" ref="C21:G21" si="1">SUM(C22:C26)</f>
        <v>0</v>
      </c>
      <c r="D21" s="118">
        <f t="shared" si="1"/>
        <v>0</v>
      </c>
      <c r="E21" s="118">
        <f t="shared" si="1"/>
        <v>0</v>
      </c>
      <c r="F21" s="118">
        <f t="shared" si="1"/>
        <v>0</v>
      </c>
      <c r="G21" s="118">
        <f t="shared" si="1"/>
        <v>0</v>
      </c>
    </row>
    <row r="22" spans="1:7" x14ac:dyDescent="0.25">
      <c r="A22" s="57" t="s">
        <v>564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491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492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566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570</v>
      </c>
      <c r="B27" s="75"/>
      <c r="C27" s="75"/>
      <c r="D27" s="75"/>
      <c r="E27" s="75"/>
      <c r="F27" s="75"/>
      <c r="G27" s="75"/>
    </row>
    <row r="28" spans="1:7" x14ac:dyDescent="0.25">
      <c r="A28" s="3" t="s">
        <v>567</v>
      </c>
      <c r="B28" s="118">
        <f>SUM(B29)</f>
        <v>0</v>
      </c>
      <c r="C28" s="118">
        <f t="shared" ref="C28:G28" si="2">SUM(C29)</f>
        <v>0</v>
      </c>
      <c r="D28" s="118">
        <f t="shared" si="2"/>
        <v>0</v>
      </c>
      <c r="E28" s="118">
        <f t="shared" si="2"/>
        <v>0</v>
      </c>
      <c r="F28" s="118">
        <f t="shared" si="2"/>
        <v>0</v>
      </c>
      <c r="G28" s="118">
        <f t="shared" si="2"/>
        <v>0</v>
      </c>
    </row>
    <row r="29" spans="1:7" x14ac:dyDescent="0.25">
      <c r="A29" s="57" t="s">
        <v>568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570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569</v>
      </c>
      <c r="B31" s="118">
        <f>B21+B7+B28</f>
        <v>0</v>
      </c>
      <c r="C31" s="118">
        <f t="shared" ref="C31:G31" si="3">C21+C7+C28</f>
        <v>0</v>
      </c>
      <c r="D31" s="118">
        <f t="shared" si="3"/>
        <v>0</v>
      </c>
      <c r="E31" s="118">
        <f t="shared" si="3"/>
        <v>0</v>
      </c>
      <c r="F31" s="118">
        <f t="shared" si="3"/>
        <v>0</v>
      </c>
      <c r="G31" s="118">
        <f t="shared" si="3"/>
        <v>0</v>
      </c>
    </row>
    <row r="32" spans="1:7" ht="14.45" customHeight="1" x14ac:dyDescent="0.25">
      <c r="A32" s="44"/>
      <c r="B32" s="140"/>
      <c r="C32" s="140"/>
      <c r="D32" s="140"/>
      <c r="E32" s="140"/>
      <c r="F32" s="140"/>
      <c r="G32" s="140"/>
    </row>
    <row r="33" spans="1:7" x14ac:dyDescent="0.25">
      <c r="A33" s="143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41" t="s">
        <v>456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</row>
    <row r="35" spans="1:7" ht="30" x14ac:dyDescent="0.25">
      <c r="A35" s="141" t="s">
        <v>293</v>
      </c>
      <c r="B35" s="90">
        <v>0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</row>
    <row r="36" spans="1:7" x14ac:dyDescent="0.25">
      <c r="A36" s="143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5" t="s">
        <v>458</v>
      </c>
      <c r="B1" s="187"/>
      <c r="C1" s="187"/>
      <c r="D1" s="187"/>
      <c r="E1" s="187"/>
      <c r="F1" s="187"/>
      <c r="G1" s="188"/>
    </row>
    <row r="2" spans="1:7" x14ac:dyDescent="0.25">
      <c r="A2" s="212" t="str">
        <f>'Formato 1'!A2</f>
        <v>Municipio de Salvatierra, Gto.(a)</v>
      </c>
      <c r="B2" s="213"/>
      <c r="C2" s="213"/>
      <c r="D2" s="213"/>
      <c r="E2" s="213"/>
      <c r="F2" s="213"/>
      <c r="G2" s="214"/>
    </row>
    <row r="3" spans="1:7" x14ac:dyDescent="0.25">
      <c r="A3" s="209" t="s">
        <v>459</v>
      </c>
      <c r="B3" s="210"/>
      <c r="C3" s="210"/>
      <c r="D3" s="210"/>
      <c r="E3" s="210"/>
      <c r="F3" s="210"/>
      <c r="G3" s="211"/>
    </row>
    <row r="4" spans="1:7" x14ac:dyDescent="0.25">
      <c r="A4" s="209" t="s">
        <v>2</v>
      </c>
      <c r="B4" s="210"/>
      <c r="C4" s="210"/>
      <c r="D4" s="210"/>
      <c r="E4" s="210"/>
      <c r="F4" s="210"/>
      <c r="G4" s="211"/>
    </row>
    <row r="5" spans="1:7" x14ac:dyDescent="0.25">
      <c r="A5" s="203" t="s">
        <v>441</v>
      </c>
      <c r="B5" s="204"/>
      <c r="C5" s="204"/>
      <c r="D5" s="204"/>
      <c r="E5" s="204"/>
      <c r="F5" s="204"/>
      <c r="G5" s="205"/>
    </row>
    <row r="6" spans="1:7" ht="30" x14ac:dyDescent="0.25">
      <c r="A6" s="138" t="s">
        <v>571</v>
      </c>
      <c r="B6" s="7" t="s">
        <v>572</v>
      </c>
      <c r="C6" s="32" t="s">
        <v>550</v>
      </c>
      <c r="D6" s="32" t="s">
        <v>551</v>
      </c>
      <c r="E6" s="32" t="s">
        <v>552</v>
      </c>
      <c r="F6" s="32" t="s">
        <v>553</v>
      </c>
      <c r="G6" s="32" t="s">
        <v>554</v>
      </c>
    </row>
    <row r="7" spans="1:7" ht="15.75" customHeight="1" x14ac:dyDescent="0.25">
      <c r="A7" s="26" t="s">
        <v>461</v>
      </c>
      <c r="B7" s="118">
        <f t="shared" ref="B7:G7" si="0">SUM(B8:B16)</f>
        <v>0</v>
      </c>
      <c r="C7" s="118">
        <f t="shared" si="0"/>
        <v>0</v>
      </c>
      <c r="D7" s="118">
        <f t="shared" si="0"/>
        <v>0</v>
      </c>
      <c r="E7" s="118">
        <f t="shared" si="0"/>
        <v>0</v>
      </c>
      <c r="F7" s="118">
        <f t="shared" si="0"/>
        <v>0</v>
      </c>
      <c r="G7" s="118">
        <f t="shared" si="0"/>
        <v>0</v>
      </c>
    </row>
    <row r="8" spans="1:7" x14ac:dyDescent="0.25">
      <c r="A8" s="57" t="s">
        <v>573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574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464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465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575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25">
      <c r="A13" s="57" t="s">
        <v>467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468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469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470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471</v>
      </c>
      <c r="B18" s="118">
        <f>SUM(B19:B27)</f>
        <v>0</v>
      </c>
      <c r="C18" s="118">
        <f t="shared" ref="C18:G18" si="1">SUM(C19:C27)</f>
        <v>0</v>
      </c>
      <c r="D18" s="118">
        <f t="shared" si="1"/>
        <v>0</v>
      </c>
      <c r="E18" s="118">
        <f t="shared" si="1"/>
        <v>0</v>
      </c>
      <c r="F18" s="118">
        <f t="shared" si="1"/>
        <v>0</v>
      </c>
      <c r="G18" s="118">
        <f t="shared" si="1"/>
        <v>0</v>
      </c>
    </row>
    <row r="19" spans="1:7" x14ac:dyDescent="0.25">
      <c r="A19" s="57" t="s">
        <v>573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574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464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465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467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468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472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570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473</v>
      </c>
      <c r="B29" s="118">
        <f>B18+B7</f>
        <v>0</v>
      </c>
      <c r="C29" s="118">
        <f t="shared" ref="C29:G29" si="2">C18+C7</f>
        <v>0</v>
      </c>
      <c r="D29" s="118">
        <f t="shared" si="2"/>
        <v>0</v>
      </c>
      <c r="E29" s="118">
        <f t="shared" si="2"/>
        <v>0</v>
      </c>
      <c r="F29" s="118">
        <f t="shared" si="2"/>
        <v>0</v>
      </c>
      <c r="G29" s="118">
        <f t="shared" si="2"/>
        <v>0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A34" sqref="A3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5" t="s">
        <v>474</v>
      </c>
      <c r="B1" s="187"/>
      <c r="C1" s="187"/>
      <c r="D1" s="187"/>
      <c r="E1" s="187"/>
      <c r="F1" s="187"/>
      <c r="G1" s="188"/>
    </row>
    <row r="2" spans="1:7" x14ac:dyDescent="0.25">
      <c r="A2" s="212" t="str">
        <f>'Formato 1'!A2</f>
        <v>Municipio de Salvatierra, Gto.(a)</v>
      </c>
      <c r="B2" s="213"/>
      <c r="C2" s="213"/>
      <c r="D2" s="213"/>
      <c r="E2" s="213"/>
      <c r="F2" s="213"/>
      <c r="G2" s="214"/>
    </row>
    <row r="3" spans="1:7" x14ac:dyDescent="0.25">
      <c r="A3" s="209" t="s">
        <v>475</v>
      </c>
      <c r="B3" s="210"/>
      <c r="C3" s="210"/>
      <c r="D3" s="210"/>
      <c r="E3" s="210"/>
      <c r="F3" s="210"/>
      <c r="G3" s="211"/>
    </row>
    <row r="4" spans="1:7" x14ac:dyDescent="0.25">
      <c r="A4" s="209" t="s">
        <v>2</v>
      </c>
      <c r="B4" s="210"/>
      <c r="C4" s="210"/>
      <c r="D4" s="210"/>
      <c r="E4" s="210"/>
      <c r="F4" s="210"/>
      <c r="G4" s="211"/>
    </row>
    <row r="5" spans="1:7" ht="30" x14ac:dyDescent="0.25">
      <c r="A5" s="138" t="s">
        <v>442</v>
      </c>
      <c r="B5" s="7" t="s">
        <v>576</v>
      </c>
      <c r="C5" s="32" t="s">
        <v>577</v>
      </c>
      <c r="D5" s="32" t="s">
        <v>578</v>
      </c>
      <c r="E5" s="32" t="s">
        <v>579</v>
      </c>
      <c r="F5" s="32" t="s">
        <v>580</v>
      </c>
      <c r="G5" s="32" t="s">
        <v>581</v>
      </c>
    </row>
    <row r="6" spans="1:7" ht="15.75" customHeight="1" x14ac:dyDescent="0.25">
      <c r="A6" s="26" t="s">
        <v>444</v>
      </c>
      <c r="B6" s="118">
        <v>0</v>
      </c>
      <c r="C6" s="118">
        <v>0</v>
      </c>
      <c r="D6" s="118">
        <v>0</v>
      </c>
      <c r="E6" s="118">
        <v>0</v>
      </c>
      <c r="F6" s="118">
        <v>272805203.18000001</v>
      </c>
      <c r="G6" s="118">
        <v>261922789.53999999</v>
      </c>
    </row>
    <row r="7" spans="1:7" x14ac:dyDescent="0.25">
      <c r="A7" s="57" t="s">
        <v>556</v>
      </c>
      <c r="B7" s="74">
        <v>0</v>
      </c>
      <c r="C7" s="74">
        <v>0</v>
      </c>
      <c r="D7" s="74">
        <v>0</v>
      </c>
      <c r="E7" s="74">
        <v>0</v>
      </c>
      <c r="F7" s="74">
        <v>21960540.66</v>
      </c>
      <c r="G7" s="74">
        <v>23324142.93</v>
      </c>
    </row>
    <row r="8" spans="1:7" ht="15.75" customHeight="1" x14ac:dyDescent="0.25">
      <c r="A8" s="57" t="s">
        <v>557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479</v>
      </c>
      <c r="B9" s="74">
        <v>0</v>
      </c>
      <c r="C9" s="74">
        <v>0</v>
      </c>
      <c r="D9" s="74">
        <v>0</v>
      </c>
      <c r="E9" s="74">
        <v>0</v>
      </c>
      <c r="F9" s="74">
        <v>1760</v>
      </c>
      <c r="G9" s="74">
        <v>0</v>
      </c>
    </row>
    <row r="10" spans="1:7" x14ac:dyDescent="0.25">
      <c r="A10" s="57" t="s">
        <v>480</v>
      </c>
      <c r="B10" s="74">
        <v>0</v>
      </c>
      <c r="C10" s="74">
        <v>0</v>
      </c>
      <c r="D10" s="74">
        <v>0</v>
      </c>
      <c r="E10" s="74">
        <v>0</v>
      </c>
      <c r="F10" s="74">
        <v>5188044.5999999996</v>
      </c>
      <c r="G10" s="74">
        <v>16404414.720000001</v>
      </c>
    </row>
    <row r="11" spans="1:7" x14ac:dyDescent="0.25">
      <c r="A11" s="57" t="s">
        <v>558</v>
      </c>
      <c r="B11" s="74">
        <v>0</v>
      </c>
      <c r="C11" s="74">
        <v>0</v>
      </c>
      <c r="D11" s="74">
        <v>0</v>
      </c>
      <c r="E11" s="74">
        <v>0</v>
      </c>
      <c r="F11" s="74">
        <v>3389848.58</v>
      </c>
      <c r="G11" s="74">
        <v>3539878.34</v>
      </c>
    </row>
    <row r="12" spans="1:7" x14ac:dyDescent="0.25">
      <c r="A12" s="57" t="s">
        <v>559</v>
      </c>
      <c r="B12" s="74">
        <v>0</v>
      </c>
      <c r="C12" s="74">
        <v>0</v>
      </c>
      <c r="D12" s="74">
        <v>0</v>
      </c>
      <c r="E12" s="74">
        <v>0</v>
      </c>
      <c r="F12" s="74">
        <v>1860247.24</v>
      </c>
      <c r="G12" s="74">
        <v>1702452.65</v>
      </c>
    </row>
    <row r="13" spans="1:7" x14ac:dyDescent="0.25">
      <c r="A13" s="58" t="s">
        <v>483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484</v>
      </c>
      <c r="B14" s="74">
        <v>0</v>
      </c>
      <c r="C14" s="74">
        <v>0</v>
      </c>
      <c r="D14" s="74">
        <v>0</v>
      </c>
      <c r="E14" s="74">
        <v>0</v>
      </c>
      <c r="F14" s="74">
        <v>169894209.06</v>
      </c>
      <c r="G14" s="74">
        <v>179327724.37</v>
      </c>
    </row>
    <row r="15" spans="1:7" x14ac:dyDescent="0.25">
      <c r="A15" s="57" t="s">
        <v>560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486</v>
      </c>
      <c r="B16" s="74">
        <v>0</v>
      </c>
      <c r="C16" s="74">
        <v>0</v>
      </c>
      <c r="D16" s="74">
        <v>0</v>
      </c>
      <c r="E16" s="74">
        <v>0</v>
      </c>
      <c r="F16" s="74">
        <v>70510553.040000007</v>
      </c>
      <c r="G16" s="74">
        <v>37624176.530000001</v>
      </c>
    </row>
    <row r="17" spans="1:7" x14ac:dyDescent="0.25">
      <c r="A17" s="57" t="s">
        <v>561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91" t="s">
        <v>562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450</v>
      </c>
      <c r="B20" s="118">
        <v>0</v>
      </c>
      <c r="C20" s="118">
        <v>0</v>
      </c>
      <c r="D20" s="118">
        <v>0</v>
      </c>
      <c r="E20" s="118">
        <v>0</v>
      </c>
      <c r="F20" s="118">
        <v>150053558.79999998</v>
      </c>
      <c r="G20" s="118">
        <v>148523129.47</v>
      </c>
    </row>
    <row r="21" spans="1:7" x14ac:dyDescent="0.25">
      <c r="A21" s="57" t="s">
        <v>564</v>
      </c>
      <c r="B21" s="75">
        <v>0</v>
      </c>
      <c r="C21" s="75">
        <v>0</v>
      </c>
      <c r="D21" s="75">
        <v>0</v>
      </c>
      <c r="E21" s="75">
        <v>0</v>
      </c>
      <c r="F21" s="75">
        <v>148852093.03999999</v>
      </c>
      <c r="G21" s="75">
        <v>148523129.47</v>
      </c>
    </row>
    <row r="22" spans="1:7" x14ac:dyDescent="0.25">
      <c r="A22" s="57" t="s">
        <v>565</v>
      </c>
      <c r="B22" s="75">
        <v>0</v>
      </c>
      <c r="C22" s="75">
        <v>0</v>
      </c>
      <c r="D22" s="75">
        <v>0</v>
      </c>
      <c r="E22" s="75">
        <v>0</v>
      </c>
      <c r="F22" s="75">
        <v>1201465.76</v>
      </c>
      <c r="G22" s="75">
        <v>0</v>
      </c>
    </row>
    <row r="23" spans="1:7" x14ac:dyDescent="0.25">
      <c r="A23" s="57" t="s">
        <v>491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492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454</v>
      </c>
      <c r="B27" s="118">
        <v>0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</row>
    <row r="28" spans="1:7" x14ac:dyDescent="0.25">
      <c r="A28" s="57" t="s">
        <v>289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494</v>
      </c>
      <c r="B30" s="118">
        <v>0</v>
      </c>
      <c r="C30" s="118">
        <v>0</v>
      </c>
      <c r="D30" s="118">
        <v>0</v>
      </c>
      <c r="E30" s="118">
        <v>0</v>
      </c>
      <c r="F30" s="118">
        <v>422858761.98000002</v>
      </c>
      <c r="G30" s="118">
        <v>410445919.00999999</v>
      </c>
    </row>
    <row r="31" spans="1:7" ht="14.45" customHeight="1" x14ac:dyDescent="0.25">
      <c r="A31" s="44"/>
      <c r="B31" s="140"/>
      <c r="C31" s="140"/>
      <c r="D31" s="140"/>
      <c r="E31" s="140"/>
      <c r="F31" s="140"/>
      <c r="G31" s="140"/>
    </row>
    <row r="32" spans="1:7" x14ac:dyDescent="0.25">
      <c r="A32" s="143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41" t="s">
        <v>456</v>
      </c>
      <c r="B33" s="90">
        <v>0</v>
      </c>
      <c r="C33" s="90">
        <v>0</v>
      </c>
      <c r="D33" s="90">
        <v>0</v>
      </c>
      <c r="E33" s="90">
        <v>0</v>
      </c>
      <c r="F33" s="90">
        <v>11400000</v>
      </c>
      <c r="G33" s="90">
        <v>13000000</v>
      </c>
    </row>
    <row r="34" spans="1:7" ht="30" x14ac:dyDescent="0.25">
      <c r="A34" s="141" t="s">
        <v>293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</row>
    <row r="35" spans="1:7" x14ac:dyDescent="0.25">
      <c r="A35" s="52" t="s">
        <v>496</v>
      </c>
      <c r="B35" s="90">
        <v>0</v>
      </c>
      <c r="C35" s="90">
        <v>0</v>
      </c>
      <c r="D35" s="90">
        <v>0</v>
      </c>
      <c r="E35" s="90">
        <v>0</v>
      </c>
      <c r="F35" s="90">
        <v>11400000</v>
      </c>
      <c r="G35" s="90">
        <v>13000000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19:G19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D42" sqref="D4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5" t="s">
        <v>499</v>
      </c>
      <c r="B1" s="187"/>
      <c r="C1" s="187"/>
      <c r="D1" s="187"/>
      <c r="E1" s="187"/>
      <c r="F1" s="187"/>
      <c r="G1" s="188"/>
    </row>
    <row r="2" spans="1:7" x14ac:dyDescent="0.25">
      <c r="A2" s="212" t="str">
        <f>'Formato 1'!A2</f>
        <v>Municipio de Salvatierra, Gto.(a)</v>
      </c>
      <c r="B2" s="213"/>
      <c r="C2" s="213"/>
      <c r="D2" s="213"/>
      <c r="E2" s="213"/>
      <c r="F2" s="213"/>
      <c r="G2" s="214"/>
    </row>
    <row r="3" spans="1:7" x14ac:dyDescent="0.25">
      <c r="A3" s="209" t="s">
        <v>500</v>
      </c>
      <c r="B3" s="210"/>
      <c r="C3" s="210"/>
      <c r="D3" s="210"/>
      <c r="E3" s="210"/>
      <c r="F3" s="210"/>
      <c r="G3" s="211"/>
    </row>
    <row r="4" spans="1:7" x14ac:dyDescent="0.25">
      <c r="A4" s="209" t="s">
        <v>2</v>
      </c>
      <c r="B4" s="210"/>
      <c r="C4" s="210"/>
      <c r="D4" s="210"/>
      <c r="E4" s="210"/>
      <c r="F4" s="210"/>
      <c r="G4" s="211"/>
    </row>
    <row r="5" spans="1:7" ht="30" x14ac:dyDescent="0.25">
      <c r="A5" s="138" t="s">
        <v>442</v>
      </c>
      <c r="B5" s="7" t="s">
        <v>576</v>
      </c>
      <c r="C5" s="32" t="s">
        <v>577</v>
      </c>
      <c r="D5" s="32" t="s">
        <v>578</v>
      </c>
      <c r="E5" s="32" t="s">
        <v>579</v>
      </c>
      <c r="F5" s="32" t="s">
        <v>580</v>
      </c>
      <c r="G5" s="32" t="s">
        <v>581</v>
      </c>
    </row>
    <row r="6" spans="1:7" ht="15.75" customHeight="1" x14ac:dyDescent="0.25">
      <c r="A6" s="26" t="s">
        <v>461</v>
      </c>
      <c r="B6" s="118">
        <f t="shared" ref="B6:E6" si="0">SUM(B7:B15)</f>
        <v>0</v>
      </c>
      <c r="C6" s="118">
        <f t="shared" si="0"/>
        <v>0</v>
      </c>
      <c r="D6" s="118">
        <f t="shared" si="0"/>
        <v>0</v>
      </c>
      <c r="E6" s="118">
        <f t="shared" si="0"/>
        <v>0</v>
      </c>
      <c r="F6" s="118">
        <v>-164107666.88</v>
      </c>
      <c r="G6" s="118">
        <v>-312966063.50000006</v>
      </c>
    </row>
    <row r="7" spans="1:7" x14ac:dyDescent="0.25">
      <c r="A7" s="57" t="s">
        <v>573</v>
      </c>
      <c r="B7" s="74">
        <v>0</v>
      </c>
      <c r="C7" s="74">
        <v>0</v>
      </c>
      <c r="D7" s="74">
        <v>0</v>
      </c>
      <c r="E7" s="74">
        <v>0</v>
      </c>
      <c r="F7" s="74">
        <v>-72007231.489999995</v>
      </c>
      <c r="G7" s="74">
        <v>-137000019.08000001</v>
      </c>
    </row>
    <row r="8" spans="1:7" ht="15.75" customHeight="1" x14ac:dyDescent="0.25">
      <c r="A8" s="57" t="s">
        <v>574</v>
      </c>
      <c r="B8" s="74">
        <v>0</v>
      </c>
      <c r="C8" s="74">
        <v>0</v>
      </c>
      <c r="D8" s="74">
        <v>0</v>
      </c>
      <c r="E8" s="74">
        <v>0</v>
      </c>
      <c r="F8" s="74">
        <v>-15065677.439999999</v>
      </c>
      <c r="G8" s="74">
        <v>-17392400.850000001</v>
      </c>
    </row>
    <row r="9" spans="1:7" x14ac:dyDescent="0.25">
      <c r="A9" s="57" t="s">
        <v>464</v>
      </c>
      <c r="B9" s="74">
        <v>0</v>
      </c>
      <c r="C9" s="74">
        <v>0</v>
      </c>
      <c r="D9" s="74">
        <v>0</v>
      </c>
      <c r="E9" s="74">
        <v>0</v>
      </c>
      <c r="F9" s="74">
        <v>-32669183.440000001</v>
      </c>
      <c r="G9" s="74">
        <v>-62738151.07</v>
      </c>
    </row>
    <row r="10" spans="1:7" x14ac:dyDescent="0.25">
      <c r="A10" s="57" t="s">
        <v>465</v>
      </c>
      <c r="B10" s="74">
        <v>0</v>
      </c>
      <c r="C10" s="74">
        <v>0</v>
      </c>
      <c r="D10" s="74">
        <v>0</v>
      </c>
      <c r="E10" s="74">
        <v>0</v>
      </c>
      <c r="F10" s="74">
        <v>-20475592.059999999</v>
      </c>
      <c r="G10" s="74">
        <v>-35652824.880000003</v>
      </c>
    </row>
    <row r="11" spans="1:7" x14ac:dyDescent="0.25">
      <c r="A11" s="57" t="s">
        <v>575</v>
      </c>
      <c r="B11" s="74">
        <v>0</v>
      </c>
      <c r="C11" s="74">
        <v>0</v>
      </c>
      <c r="D11" s="74">
        <v>0</v>
      </c>
      <c r="E11" s="74">
        <v>0</v>
      </c>
      <c r="F11" s="74">
        <v>-151906</v>
      </c>
      <c r="G11" s="74">
        <v>-289944.86</v>
      </c>
    </row>
    <row r="12" spans="1:7" x14ac:dyDescent="0.25">
      <c r="A12" s="57" t="s">
        <v>467</v>
      </c>
      <c r="B12" s="74">
        <v>0</v>
      </c>
      <c r="C12" s="74">
        <v>0</v>
      </c>
      <c r="D12" s="74">
        <v>0</v>
      </c>
      <c r="E12" s="74">
        <v>0</v>
      </c>
      <c r="F12" s="74">
        <v>-16773061.050000001</v>
      </c>
      <c r="G12" s="74">
        <v>-48059320.100000001</v>
      </c>
    </row>
    <row r="13" spans="1:7" x14ac:dyDescent="0.25">
      <c r="A13" s="58" t="s">
        <v>468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469</v>
      </c>
      <c r="B14" s="74">
        <v>0</v>
      </c>
      <c r="C14" s="74">
        <v>0</v>
      </c>
      <c r="D14" s="74">
        <v>0</v>
      </c>
      <c r="E14" s="74">
        <v>0</v>
      </c>
      <c r="F14" s="74">
        <v>-2012854.99</v>
      </c>
      <c r="G14" s="74">
        <v>0</v>
      </c>
    </row>
    <row r="15" spans="1:7" x14ac:dyDescent="0.25">
      <c r="A15" s="57" t="s">
        <v>470</v>
      </c>
      <c r="B15" s="74">
        <v>0</v>
      </c>
      <c r="C15" s="74">
        <v>0</v>
      </c>
      <c r="D15" s="74">
        <v>0</v>
      </c>
      <c r="E15" s="74">
        <v>0</v>
      </c>
      <c r="F15" s="74">
        <v>-4952160.41</v>
      </c>
      <c r="G15" s="74">
        <v>-11833402.66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471</v>
      </c>
      <c r="B17" s="118">
        <f>SUM(B18:B26)</f>
        <v>0</v>
      </c>
      <c r="C17" s="118">
        <f t="shared" ref="C17:E17" si="1">SUM(C18:C26)</f>
        <v>0</v>
      </c>
      <c r="D17" s="118">
        <f t="shared" si="1"/>
        <v>0</v>
      </c>
      <c r="E17" s="118">
        <f t="shared" si="1"/>
        <v>0</v>
      </c>
      <c r="F17" s="118">
        <v>-107584423.92</v>
      </c>
      <c r="G17" s="118">
        <v>-489451969.26999998</v>
      </c>
    </row>
    <row r="18" spans="1:7" x14ac:dyDescent="0.25">
      <c r="A18" s="57" t="s">
        <v>573</v>
      </c>
      <c r="B18" s="75">
        <v>0</v>
      </c>
      <c r="C18" s="75">
        <v>0</v>
      </c>
      <c r="D18" s="75">
        <v>0</v>
      </c>
      <c r="E18" s="75">
        <v>0</v>
      </c>
      <c r="F18" s="75">
        <v>-18037289.719999999</v>
      </c>
      <c r="G18" s="75">
        <v>-21338962.100000001</v>
      </c>
    </row>
    <row r="19" spans="1:7" x14ac:dyDescent="0.25">
      <c r="A19" s="57" t="s">
        <v>574</v>
      </c>
      <c r="B19" s="75">
        <v>0</v>
      </c>
      <c r="C19" s="75">
        <v>0</v>
      </c>
      <c r="D19" s="75">
        <v>0</v>
      </c>
      <c r="E19" s="75">
        <v>0</v>
      </c>
      <c r="F19" s="75">
        <v>-4613140.25</v>
      </c>
      <c r="G19" s="75">
        <v>-6853198.8300000001</v>
      </c>
    </row>
    <row r="20" spans="1:7" x14ac:dyDescent="0.25">
      <c r="A20" s="57" t="s">
        <v>464</v>
      </c>
      <c r="B20" s="75">
        <v>0</v>
      </c>
      <c r="C20" s="75">
        <v>0</v>
      </c>
      <c r="D20" s="75">
        <v>0</v>
      </c>
      <c r="E20" s="75">
        <v>0</v>
      </c>
      <c r="F20" s="75">
        <v>-31250998.100000001</v>
      </c>
      <c r="G20" s="75">
        <v>-281444353.10000002</v>
      </c>
    </row>
    <row r="21" spans="1:7" x14ac:dyDescent="0.25">
      <c r="A21" s="57" t="s">
        <v>465</v>
      </c>
      <c r="B21" s="75">
        <v>0</v>
      </c>
      <c r="C21" s="75">
        <v>0</v>
      </c>
      <c r="D21" s="75">
        <v>0</v>
      </c>
      <c r="E21" s="75">
        <v>0</v>
      </c>
      <c r="F21" s="75">
        <v>-11524434.67</v>
      </c>
      <c r="G21" s="75">
        <v>-3834448.64</v>
      </c>
    </row>
    <row r="22" spans="1:7" x14ac:dyDescent="0.25">
      <c r="A22" s="58" t="s">
        <v>575</v>
      </c>
      <c r="B22" s="75">
        <v>0</v>
      </c>
      <c r="C22" s="75">
        <v>0</v>
      </c>
      <c r="D22" s="75">
        <v>0</v>
      </c>
      <c r="E22" s="75">
        <v>0</v>
      </c>
      <c r="F22" s="75">
        <v>-461960.4</v>
      </c>
      <c r="G22" s="75">
        <v>-1974086</v>
      </c>
    </row>
    <row r="23" spans="1:7" x14ac:dyDescent="0.25">
      <c r="A23" s="58" t="s">
        <v>467</v>
      </c>
      <c r="B23" s="75">
        <v>0</v>
      </c>
      <c r="C23" s="75">
        <v>0</v>
      </c>
      <c r="D23" s="75">
        <v>0</v>
      </c>
      <c r="E23" s="75">
        <v>0</v>
      </c>
      <c r="F23" s="75">
        <v>-41696600.780000001</v>
      </c>
      <c r="G23" s="75">
        <v>-174006920.59999999</v>
      </c>
    </row>
    <row r="24" spans="1:7" x14ac:dyDescent="0.25">
      <c r="A24" s="58" t="s">
        <v>468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472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570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473</v>
      </c>
      <c r="B28" s="118">
        <f>B17+B6</f>
        <v>0</v>
      </c>
      <c r="C28" s="118">
        <f t="shared" ref="C28:E28" si="2">C17+C6</f>
        <v>0</v>
      </c>
      <c r="D28" s="118">
        <f t="shared" si="2"/>
        <v>0</v>
      </c>
      <c r="E28" s="118">
        <f t="shared" si="2"/>
        <v>0</v>
      </c>
      <c r="F28" s="118">
        <v>-271692090.80000001</v>
      </c>
      <c r="G28" s="118">
        <v>-802418032.76999998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E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95" t="s">
        <v>503</v>
      </c>
      <c r="B1" s="187"/>
      <c r="C1" s="187"/>
      <c r="D1" s="187"/>
      <c r="E1" s="187"/>
      <c r="F1" s="187"/>
    </row>
    <row r="2" spans="1:6" x14ac:dyDescent="0.25">
      <c r="A2" s="212" t="str">
        <f>'Formato 1'!A2</f>
        <v>Municipio de Salvatierra, Gto.(a)</v>
      </c>
      <c r="B2" s="213"/>
      <c r="C2" s="213"/>
      <c r="D2" s="213"/>
      <c r="E2" s="213"/>
      <c r="F2" s="214"/>
    </row>
    <row r="3" spans="1:6" x14ac:dyDescent="0.25">
      <c r="A3" s="209" t="s">
        <v>504</v>
      </c>
      <c r="B3" s="210"/>
      <c r="C3" s="210"/>
      <c r="D3" s="210"/>
      <c r="E3" s="210"/>
      <c r="F3" s="211"/>
    </row>
    <row r="4" spans="1:6" ht="30" x14ac:dyDescent="0.25">
      <c r="A4" s="138" t="s">
        <v>442</v>
      </c>
      <c r="B4" s="7" t="s">
        <v>505</v>
      </c>
      <c r="C4" s="32" t="s">
        <v>506</v>
      </c>
      <c r="D4" s="32" t="s">
        <v>507</v>
      </c>
      <c r="E4" s="32" t="s">
        <v>508</v>
      </c>
      <c r="F4" s="32" t="s">
        <v>509</v>
      </c>
    </row>
    <row r="5" spans="1:6" ht="15.75" customHeight="1" x14ac:dyDescent="0.25">
      <c r="A5" s="142" t="s">
        <v>510</v>
      </c>
      <c r="B5" s="147"/>
      <c r="C5" s="147"/>
      <c r="D5" s="147"/>
      <c r="E5" s="147"/>
      <c r="F5" s="147"/>
    </row>
    <row r="6" spans="1:6" ht="30" x14ac:dyDescent="0.25">
      <c r="A6" s="145" t="s">
        <v>511</v>
      </c>
      <c r="B6" s="144"/>
      <c r="C6" s="144"/>
      <c r="D6" s="144"/>
      <c r="E6" s="144"/>
      <c r="F6" s="144"/>
    </row>
    <row r="7" spans="1:6" ht="15.75" customHeight="1" x14ac:dyDescent="0.25">
      <c r="A7" s="145" t="s">
        <v>512</v>
      </c>
      <c r="B7" s="144"/>
      <c r="C7" s="144"/>
      <c r="D7" s="144"/>
      <c r="E7" s="144"/>
      <c r="F7" s="144"/>
    </row>
    <row r="8" spans="1:6" x14ac:dyDescent="0.25">
      <c r="A8" s="146"/>
      <c r="B8" s="144"/>
      <c r="C8" s="144"/>
      <c r="D8" s="144"/>
      <c r="E8" s="144"/>
      <c r="F8" s="144"/>
    </row>
    <row r="9" spans="1:6" x14ac:dyDescent="0.25">
      <c r="A9" s="151" t="s">
        <v>513</v>
      </c>
      <c r="B9" s="144"/>
      <c r="C9" s="144"/>
      <c r="D9" s="144"/>
      <c r="E9" s="144"/>
      <c r="F9" s="144"/>
    </row>
    <row r="10" spans="1:6" x14ac:dyDescent="0.25">
      <c r="A10" s="145" t="s">
        <v>514</v>
      </c>
      <c r="B10" s="154"/>
      <c r="C10" s="154"/>
      <c r="D10" s="154"/>
      <c r="E10" s="154"/>
      <c r="F10" s="154"/>
    </row>
    <row r="11" spans="1:6" x14ac:dyDescent="0.25">
      <c r="A11" s="66" t="s">
        <v>515</v>
      </c>
      <c r="B11" s="154"/>
      <c r="C11" s="154"/>
      <c r="D11" s="154"/>
      <c r="E11" s="154"/>
      <c r="F11" s="154"/>
    </row>
    <row r="12" spans="1:6" x14ac:dyDescent="0.25">
      <c r="A12" s="66" t="s">
        <v>516</v>
      </c>
      <c r="B12" s="154"/>
      <c r="C12" s="154"/>
      <c r="D12" s="154"/>
      <c r="E12" s="154"/>
      <c r="F12" s="154"/>
    </row>
    <row r="13" spans="1:6" x14ac:dyDescent="0.25">
      <c r="A13" s="66" t="s">
        <v>517</v>
      </c>
      <c r="B13" s="154"/>
      <c r="C13" s="154"/>
      <c r="D13" s="154"/>
      <c r="E13" s="154"/>
      <c r="F13" s="154"/>
    </row>
    <row r="14" spans="1:6" x14ac:dyDescent="0.25">
      <c r="A14" s="145" t="s">
        <v>518</v>
      </c>
      <c r="B14" s="154"/>
      <c r="C14" s="154"/>
      <c r="D14" s="154"/>
      <c r="E14" s="154"/>
      <c r="F14" s="154"/>
    </row>
    <row r="15" spans="1:6" x14ac:dyDescent="0.25">
      <c r="A15" s="66" t="s">
        <v>515</v>
      </c>
      <c r="B15" s="154"/>
      <c r="C15" s="154"/>
      <c r="D15" s="154"/>
      <c r="E15" s="154"/>
      <c r="F15" s="154"/>
    </row>
    <row r="16" spans="1:6" x14ac:dyDescent="0.25">
      <c r="A16" s="66" t="s">
        <v>516</v>
      </c>
      <c r="B16" s="155"/>
      <c r="C16" s="155"/>
      <c r="D16" s="155"/>
      <c r="E16" s="155"/>
      <c r="F16" s="155"/>
    </row>
    <row r="17" spans="1:6" x14ac:dyDescent="0.25">
      <c r="A17" s="66" t="s">
        <v>517</v>
      </c>
      <c r="B17" s="156"/>
      <c r="C17" s="156"/>
      <c r="D17" s="156"/>
      <c r="E17" s="156"/>
      <c r="F17" s="156"/>
    </row>
    <row r="18" spans="1:6" x14ac:dyDescent="0.25">
      <c r="A18" s="145" t="s">
        <v>519</v>
      </c>
      <c r="B18" s="156"/>
      <c r="C18" s="156"/>
      <c r="D18" s="156"/>
      <c r="E18" s="156"/>
      <c r="F18" s="156"/>
    </row>
    <row r="19" spans="1:6" x14ac:dyDescent="0.25">
      <c r="A19" s="145" t="s">
        <v>520</v>
      </c>
      <c r="B19" s="156"/>
      <c r="C19" s="156"/>
      <c r="D19" s="156"/>
      <c r="E19" s="156"/>
      <c r="F19" s="156"/>
    </row>
    <row r="20" spans="1:6" x14ac:dyDescent="0.25">
      <c r="A20" s="145" t="s">
        <v>521</v>
      </c>
      <c r="B20" s="157"/>
      <c r="C20" s="157"/>
      <c r="D20" s="157"/>
      <c r="E20" s="157"/>
      <c r="F20" s="157"/>
    </row>
    <row r="21" spans="1:6" x14ac:dyDescent="0.25">
      <c r="A21" s="145" t="s">
        <v>522</v>
      </c>
      <c r="B21" s="157"/>
      <c r="C21" s="157"/>
      <c r="D21" s="157"/>
      <c r="E21" s="157"/>
      <c r="F21" s="157"/>
    </row>
    <row r="22" spans="1:6" x14ac:dyDescent="0.25">
      <c r="A22" s="145" t="s">
        <v>523</v>
      </c>
      <c r="B22" s="157"/>
      <c r="C22" s="157"/>
      <c r="D22" s="157"/>
      <c r="E22" s="157"/>
      <c r="F22" s="157"/>
    </row>
    <row r="23" spans="1:6" x14ac:dyDescent="0.25">
      <c r="A23" s="145" t="s">
        <v>524</v>
      </c>
      <c r="B23" s="157"/>
      <c r="C23" s="157"/>
      <c r="D23" s="157"/>
      <c r="E23" s="157"/>
      <c r="F23" s="157"/>
    </row>
    <row r="24" spans="1:6" x14ac:dyDescent="0.25">
      <c r="A24" s="145" t="s">
        <v>525</v>
      </c>
      <c r="B24" s="149"/>
      <c r="C24" s="149"/>
      <c r="D24" s="149"/>
      <c r="E24" s="149"/>
      <c r="F24" s="149"/>
    </row>
    <row r="25" spans="1:6" x14ac:dyDescent="0.25">
      <c r="A25" s="145" t="s">
        <v>526</v>
      </c>
      <c r="B25" s="149"/>
      <c r="C25" s="149"/>
      <c r="D25" s="149"/>
      <c r="E25" s="149"/>
      <c r="F25" s="149"/>
    </row>
    <row r="26" spans="1:6" x14ac:dyDescent="0.25">
      <c r="A26" s="146"/>
      <c r="B26" s="150"/>
      <c r="C26" s="150"/>
      <c r="D26" s="150"/>
      <c r="E26" s="150"/>
      <c r="F26" s="150"/>
    </row>
    <row r="27" spans="1:6" ht="14.45" customHeight="1" x14ac:dyDescent="0.25">
      <c r="A27" s="151" t="s">
        <v>527</v>
      </c>
      <c r="B27" s="148"/>
      <c r="C27" s="148"/>
      <c r="D27" s="148"/>
      <c r="E27" s="148"/>
      <c r="F27" s="148"/>
    </row>
    <row r="28" spans="1:6" x14ac:dyDescent="0.25">
      <c r="A28" s="145" t="s">
        <v>528</v>
      </c>
      <c r="B28" s="90"/>
      <c r="C28" s="90"/>
      <c r="D28" s="90"/>
      <c r="E28" s="90"/>
      <c r="F28" s="90"/>
    </row>
    <row r="29" spans="1:6" x14ac:dyDescent="0.25">
      <c r="A29" s="141"/>
      <c r="B29" s="52"/>
      <c r="C29" s="52"/>
      <c r="D29" s="52"/>
      <c r="E29" s="52"/>
      <c r="F29" s="52"/>
    </row>
    <row r="30" spans="1:6" x14ac:dyDescent="0.25">
      <c r="A30" s="152" t="s">
        <v>529</v>
      </c>
      <c r="B30" s="52"/>
      <c r="C30" s="52"/>
      <c r="D30" s="52"/>
      <c r="E30" s="52"/>
      <c r="F30" s="52"/>
    </row>
    <row r="31" spans="1:6" x14ac:dyDescent="0.25">
      <c r="A31" s="153" t="s">
        <v>514</v>
      </c>
      <c r="B31" s="90"/>
      <c r="C31" s="90"/>
      <c r="D31" s="90"/>
      <c r="E31" s="90"/>
      <c r="F31" s="90"/>
    </row>
    <row r="32" spans="1:6" x14ac:dyDescent="0.25">
      <c r="A32" s="153" t="s">
        <v>518</v>
      </c>
      <c r="B32" s="90"/>
      <c r="C32" s="90"/>
      <c r="D32" s="90"/>
      <c r="E32" s="90"/>
      <c r="F32" s="90"/>
    </row>
    <row r="33" spans="1:6" x14ac:dyDescent="0.25">
      <c r="A33" s="153" t="s">
        <v>530</v>
      </c>
      <c r="B33" s="90"/>
      <c r="C33" s="90"/>
      <c r="D33" s="90"/>
      <c r="E33" s="90"/>
      <c r="F33" s="90"/>
    </row>
    <row r="34" spans="1:6" x14ac:dyDescent="0.25">
      <c r="A34" s="141"/>
      <c r="B34" s="52"/>
      <c r="C34" s="52"/>
      <c r="D34" s="52"/>
      <c r="E34" s="52"/>
      <c r="F34" s="52"/>
    </row>
    <row r="35" spans="1:6" x14ac:dyDescent="0.25">
      <c r="A35" s="152" t="s">
        <v>531</v>
      </c>
      <c r="B35" s="52"/>
      <c r="C35" s="52"/>
      <c r="D35" s="52"/>
      <c r="E35" s="52"/>
      <c r="F35" s="52"/>
    </row>
    <row r="36" spans="1:6" x14ac:dyDescent="0.25">
      <c r="A36" s="153" t="s">
        <v>532</v>
      </c>
      <c r="B36" s="52"/>
      <c r="C36" s="52"/>
      <c r="D36" s="52"/>
      <c r="E36" s="52"/>
      <c r="F36" s="52"/>
    </row>
    <row r="37" spans="1:6" x14ac:dyDescent="0.25">
      <c r="A37" s="153" t="s">
        <v>533</v>
      </c>
      <c r="B37" s="52"/>
      <c r="C37" s="52"/>
      <c r="D37" s="52"/>
      <c r="E37" s="52"/>
      <c r="F37" s="52"/>
    </row>
    <row r="38" spans="1:6" x14ac:dyDescent="0.25">
      <c r="A38" s="153" t="s">
        <v>534</v>
      </c>
      <c r="B38" s="52"/>
      <c r="C38" s="52"/>
      <c r="D38" s="52"/>
      <c r="E38" s="52"/>
      <c r="F38" s="52"/>
    </row>
    <row r="39" spans="1:6" x14ac:dyDescent="0.25">
      <c r="A39" s="141"/>
      <c r="B39" s="52"/>
      <c r="C39" s="52"/>
      <c r="D39" s="52"/>
      <c r="E39" s="52"/>
      <c r="F39" s="52"/>
    </row>
    <row r="40" spans="1:6" x14ac:dyDescent="0.25">
      <c r="A40" s="152" t="s">
        <v>535</v>
      </c>
      <c r="B40" s="52"/>
      <c r="C40" s="52"/>
      <c r="D40" s="52"/>
      <c r="E40" s="52"/>
      <c r="F40" s="52"/>
    </row>
    <row r="41" spans="1:6" x14ac:dyDescent="0.25">
      <c r="A41" s="141"/>
      <c r="B41" s="52"/>
      <c r="C41" s="52"/>
      <c r="D41" s="52"/>
      <c r="E41" s="52"/>
      <c r="F41" s="52"/>
    </row>
    <row r="42" spans="1:6" x14ac:dyDescent="0.25">
      <c r="A42" s="152" t="s">
        <v>536</v>
      </c>
      <c r="B42" s="52"/>
      <c r="C42" s="52"/>
      <c r="D42" s="52"/>
      <c r="E42" s="52"/>
      <c r="F42" s="52"/>
    </row>
    <row r="43" spans="1:6" x14ac:dyDescent="0.25">
      <c r="A43" s="153" t="s">
        <v>537</v>
      </c>
      <c r="B43" s="90"/>
      <c r="C43" s="90"/>
      <c r="D43" s="90"/>
      <c r="E43" s="90"/>
      <c r="F43" s="90"/>
    </row>
    <row r="44" spans="1:6" x14ac:dyDescent="0.25">
      <c r="A44" s="153" t="s">
        <v>538</v>
      </c>
      <c r="B44" s="90"/>
      <c r="C44" s="90"/>
      <c r="D44" s="90"/>
      <c r="E44" s="90"/>
      <c r="F44" s="90"/>
    </row>
    <row r="45" spans="1:6" x14ac:dyDescent="0.25">
      <c r="A45" s="153" t="s">
        <v>539</v>
      </c>
      <c r="B45" s="90"/>
      <c r="C45" s="90"/>
      <c r="D45" s="90"/>
      <c r="E45" s="90"/>
      <c r="F45" s="90"/>
    </row>
    <row r="46" spans="1:6" x14ac:dyDescent="0.25">
      <c r="A46" s="141"/>
      <c r="B46" s="52"/>
      <c r="C46" s="52"/>
      <c r="D46" s="52"/>
      <c r="E46" s="52"/>
      <c r="F46" s="52"/>
    </row>
    <row r="47" spans="1:6" ht="30" x14ac:dyDescent="0.25">
      <c r="A47" s="152" t="s">
        <v>540</v>
      </c>
      <c r="B47" s="52"/>
      <c r="C47" s="52"/>
      <c r="D47" s="52"/>
      <c r="E47" s="52"/>
      <c r="F47" s="52"/>
    </row>
    <row r="48" spans="1:6" x14ac:dyDescent="0.25">
      <c r="A48" s="153" t="s">
        <v>538</v>
      </c>
      <c r="B48" s="90"/>
      <c r="C48" s="90"/>
      <c r="D48" s="90"/>
      <c r="E48" s="90"/>
      <c r="F48" s="90"/>
    </row>
    <row r="49" spans="1:6" x14ac:dyDescent="0.25">
      <c r="A49" s="153" t="s">
        <v>539</v>
      </c>
      <c r="B49" s="90"/>
      <c r="C49" s="90"/>
      <c r="D49" s="90"/>
      <c r="E49" s="90"/>
      <c r="F49" s="90"/>
    </row>
    <row r="50" spans="1:6" x14ac:dyDescent="0.25">
      <c r="A50" s="141"/>
      <c r="B50" s="52"/>
      <c r="C50" s="52"/>
      <c r="D50" s="52"/>
      <c r="E50" s="52"/>
      <c r="F50" s="52"/>
    </row>
    <row r="51" spans="1:6" x14ac:dyDescent="0.25">
      <c r="A51" s="152" t="s">
        <v>541</v>
      </c>
      <c r="B51" s="52"/>
      <c r="C51" s="52"/>
      <c r="D51" s="52"/>
      <c r="E51" s="52"/>
      <c r="F51" s="52"/>
    </row>
    <row r="52" spans="1:6" x14ac:dyDescent="0.25">
      <c r="A52" s="153" t="s">
        <v>538</v>
      </c>
      <c r="B52" s="90"/>
      <c r="C52" s="90"/>
      <c r="D52" s="90"/>
      <c r="E52" s="90"/>
      <c r="F52" s="90"/>
    </row>
    <row r="53" spans="1:6" x14ac:dyDescent="0.25">
      <c r="A53" s="153" t="s">
        <v>539</v>
      </c>
      <c r="B53" s="90"/>
      <c r="C53" s="90"/>
      <c r="D53" s="90"/>
      <c r="E53" s="90"/>
      <c r="F53" s="90"/>
    </row>
    <row r="54" spans="1:6" x14ac:dyDescent="0.25">
      <c r="A54" s="153" t="s">
        <v>542</v>
      </c>
      <c r="B54" s="90"/>
      <c r="C54" s="90"/>
      <c r="D54" s="90"/>
      <c r="E54" s="90"/>
      <c r="F54" s="90"/>
    </row>
    <row r="55" spans="1:6" x14ac:dyDescent="0.25">
      <c r="A55" s="141"/>
      <c r="B55" s="52"/>
      <c r="C55" s="52"/>
      <c r="D55" s="52"/>
      <c r="E55" s="52"/>
      <c r="F55" s="52"/>
    </row>
    <row r="56" spans="1:6" x14ac:dyDescent="0.25">
      <c r="A56" s="152" t="s">
        <v>543</v>
      </c>
      <c r="B56" s="52"/>
      <c r="C56" s="52"/>
      <c r="D56" s="52"/>
      <c r="E56" s="52"/>
      <c r="F56" s="52"/>
    </row>
    <row r="57" spans="1:6" x14ac:dyDescent="0.25">
      <c r="A57" s="153" t="s">
        <v>538</v>
      </c>
      <c r="B57" s="90"/>
      <c r="C57" s="90"/>
      <c r="D57" s="90"/>
      <c r="E57" s="90"/>
      <c r="F57" s="90"/>
    </row>
    <row r="58" spans="1:6" x14ac:dyDescent="0.25">
      <c r="A58" s="153" t="s">
        <v>539</v>
      </c>
      <c r="B58" s="90"/>
      <c r="C58" s="90"/>
      <c r="D58" s="90"/>
      <c r="E58" s="90"/>
      <c r="F58" s="90"/>
    </row>
    <row r="59" spans="1:6" x14ac:dyDescent="0.25">
      <c r="A59" s="141"/>
      <c r="B59" s="52"/>
      <c r="C59" s="52"/>
      <c r="D59" s="52"/>
      <c r="E59" s="52"/>
      <c r="F59" s="52"/>
    </row>
    <row r="60" spans="1:6" x14ac:dyDescent="0.25">
      <c r="A60" s="152" t="s">
        <v>544</v>
      </c>
      <c r="B60" s="52"/>
      <c r="C60" s="52"/>
      <c r="D60" s="52"/>
      <c r="E60" s="52"/>
      <c r="F60" s="52"/>
    </row>
    <row r="61" spans="1:6" x14ac:dyDescent="0.25">
      <c r="A61" s="153" t="s">
        <v>545</v>
      </c>
      <c r="B61" s="140"/>
      <c r="C61" s="140"/>
      <c r="D61" s="140"/>
      <c r="E61" s="140"/>
      <c r="F61" s="140"/>
    </row>
    <row r="62" spans="1:6" x14ac:dyDescent="0.25">
      <c r="A62" s="153" t="s">
        <v>546</v>
      </c>
      <c r="B62" s="158"/>
      <c r="C62" s="158"/>
      <c r="D62" s="158"/>
      <c r="E62" s="158"/>
      <c r="F62" s="158"/>
    </row>
    <row r="63" spans="1:6" x14ac:dyDescent="0.25">
      <c r="A63" s="141"/>
      <c r="B63" s="140"/>
      <c r="C63" s="140"/>
      <c r="D63" s="140"/>
      <c r="E63" s="140"/>
      <c r="F63" s="140"/>
    </row>
    <row r="64" spans="1:6" x14ac:dyDescent="0.25">
      <c r="A64" s="152" t="s">
        <v>547</v>
      </c>
      <c r="B64" s="140"/>
      <c r="C64" s="140"/>
      <c r="D64" s="140"/>
      <c r="E64" s="140"/>
      <c r="F64" s="140"/>
    </row>
    <row r="65" spans="1:6" x14ac:dyDescent="0.25">
      <c r="A65" s="153" t="s">
        <v>548</v>
      </c>
      <c r="B65" s="140"/>
      <c r="C65" s="140"/>
      <c r="D65" s="140"/>
      <c r="E65" s="140"/>
      <c r="F65" s="140"/>
    </row>
    <row r="66" spans="1:6" x14ac:dyDescent="0.25">
      <c r="A66" s="153" t="s">
        <v>549</v>
      </c>
      <c r="B66" s="141"/>
      <c r="C66" s="52"/>
      <c r="D66" s="141"/>
      <c r="E66" s="141"/>
      <c r="F66" s="141"/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17" t="s">
        <v>439</v>
      </c>
      <c r="B1" s="217"/>
      <c r="C1" s="217"/>
      <c r="D1" s="217"/>
      <c r="E1" s="217"/>
      <c r="F1" s="217"/>
      <c r="G1" s="217"/>
    </row>
    <row r="2" spans="1:7" x14ac:dyDescent="0.25">
      <c r="A2" s="127" t="str">
        <f>'Formato 1'!A2</f>
        <v>Municipio de Salvatierra, Gto.(a)</v>
      </c>
      <c r="B2" s="128"/>
      <c r="C2" s="128"/>
      <c r="D2" s="128"/>
      <c r="E2" s="128"/>
      <c r="F2" s="128"/>
      <c r="G2" s="129"/>
    </row>
    <row r="3" spans="1:7" x14ac:dyDescent="0.25">
      <c r="A3" s="130" t="s">
        <v>440</v>
      </c>
      <c r="B3" s="131"/>
      <c r="C3" s="131"/>
      <c r="D3" s="131"/>
      <c r="E3" s="131"/>
      <c r="F3" s="131"/>
      <c r="G3" s="132"/>
    </row>
    <row r="4" spans="1:7" x14ac:dyDescent="0.25">
      <c r="A4" s="130" t="s">
        <v>2</v>
      </c>
      <c r="B4" s="131"/>
      <c r="C4" s="131"/>
      <c r="D4" s="131"/>
      <c r="E4" s="131"/>
      <c r="F4" s="131"/>
      <c r="G4" s="132"/>
    </row>
    <row r="5" spans="1:7" x14ac:dyDescent="0.25">
      <c r="A5" s="130" t="s">
        <v>441</v>
      </c>
      <c r="B5" s="131"/>
      <c r="C5" s="131"/>
      <c r="D5" s="131"/>
      <c r="E5" s="131"/>
      <c r="F5" s="131"/>
      <c r="G5" s="132"/>
    </row>
    <row r="6" spans="1:7" x14ac:dyDescent="0.25">
      <c r="A6" s="215" t="s">
        <v>442</v>
      </c>
      <c r="B6" s="35">
        <v>2022</v>
      </c>
      <c r="C6" s="215">
        <f>+B6+1</f>
        <v>2023</v>
      </c>
      <c r="D6" s="215">
        <f>+C6+1</f>
        <v>2024</v>
      </c>
      <c r="E6" s="215">
        <f>+D6+1</f>
        <v>2025</v>
      </c>
      <c r="F6" s="215">
        <f>+E6+1</f>
        <v>2026</v>
      </c>
      <c r="G6" s="215">
        <f>+F6+1</f>
        <v>2027</v>
      </c>
    </row>
    <row r="7" spans="1:7" ht="83.25" customHeight="1" x14ac:dyDescent="0.25">
      <c r="A7" s="216"/>
      <c r="B7" s="69" t="s">
        <v>443</v>
      </c>
      <c r="C7" s="216"/>
      <c r="D7" s="216"/>
      <c r="E7" s="216"/>
      <c r="F7" s="216"/>
      <c r="G7" s="216"/>
    </row>
    <row r="8" spans="1:7" ht="30" x14ac:dyDescent="0.25">
      <c r="A8" s="70" t="s">
        <v>444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445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446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447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448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449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451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452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453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456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8" t="s">
        <v>458</v>
      </c>
      <c r="B1" s="218"/>
      <c r="C1" s="218"/>
      <c r="D1" s="218"/>
      <c r="E1" s="218"/>
      <c r="F1" s="218"/>
      <c r="G1" s="218"/>
    </row>
    <row r="2" spans="1:7" x14ac:dyDescent="0.25">
      <c r="A2" s="127" t="str">
        <f>'Formato 1'!A2</f>
        <v>Municipio de Salvatierra, Gto.(a)</v>
      </c>
      <c r="B2" s="128"/>
      <c r="C2" s="128"/>
      <c r="D2" s="128"/>
      <c r="E2" s="128"/>
      <c r="F2" s="128"/>
      <c r="G2" s="129"/>
    </row>
    <row r="3" spans="1:7" x14ac:dyDescent="0.25">
      <c r="A3" s="112" t="s">
        <v>459</v>
      </c>
      <c r="B3" s="113"/>
      <c r="C3" s="113"/>
      <c r="D3" s="113"/>
      <c r="E3" s="113"/>
      <c r="F3" s="113"/>
      <c r="G3" s="114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112" t="s">
        <v>441</v>
      </c>
      <c r="B5" s="113"/>
      <c r="C5" s="113"/>
      <c r="D5" s="113"/>
      <c r="E5" s="113"/>
      <c r="F5" s="113"/>
      <c r="G5" s="114"/>
    </row>
    <row r="6" spans="1:7" x14ac:dyDescent="0.25">
      <c r="A6" s="219" t="s">
        <v>460</v>
      </c>
      <c r="B6" s="35">
        <v>2022</v>
      </c>
      <c r="C6" s="215">
        <f>+B6+1</f>
        <v>2023</v>
      </c>
      <c r="D6" s="215">
        <f>+C6+1</f>
        <v>2024</v>
      </c>
      <c r="E6" s="215">
        <f>+D6+1</f>
        <v>2025</v>
      </c>
      <c r="F6" s="215">
        <f>+E6+1</f>
        <v>2026</v>
      </c>
      <c r="G6" s="215">
        <f>+F6+1</f>
        <v>2027</v>
      </c>
    </row>
    <row r="7" spans="1:7" ht="57.75" customHeight="1" x14ac:dyDescent="0.25">
      <c r="A7" s="220"/>
      <c r="B7" s="36" t="s">
        <v>443</v>
      </c>
      <c r="C7" s="216"/>
      <c r="D7" s="216"/>
      <c r="E7" s="216"/>
      <c r="F7" s="216"/>
      <c r="G7" s="216"/>
    </row>
    <row r="8" spans="1:7" x14ac:dyDescent="0.25">
      <c r="A8" s="26" t="s">
        <v>461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462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463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464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465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466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467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468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469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470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462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463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464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465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466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467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468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470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473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8" t="s">
        <v>474</v>
      </c>
      <c r="B1" s="218"/>
      <c r="C1" s="218"/>
      <c r="D1" s="218"/>
      <c r="E1" s="218"/>
      <c r="F1" s="218"/>
      <c r="G1" s="218"/>
    </row>
    <row r="2" spans="1:7" x14ac:dyDescent="0.25">
      <c r="A2" s="127" t="str">
        <f>'Formato 1'!A2</f>
        <v>Municipio de Salvatierra, Gto.(a)</v>
      </c>
      <c r="B2" s="128"/>
      <c r="C2" s="128"/>
      <c r="D2" s="128"/>
      <c r="E2" s="128"/>
      <c r="F2" s="128"/>
      <c r="G2" s="129"/>
    </row>
    <row r="3" spans="1:7" x14ac:dyDescent="0.25">
      <c r="A3" s="112" t="s">
        <v>475</v>
      </c>
      <c r="B3" s="113"/>
      <c r="C3" s="113"/>
      <c r="D3" s="113"/>
      <c r="E3" s="113"/>
      <c r="F3" s="113"/>
      <c r="G3" s="114"/>
    </row>
    <row r="4" spans="1:7" x14ac:dyDescent="0.25">
      <c r="A4" s="115" t="s">
        <v>2</v>
      </c>
      <c r="B4" s="116"/>
      <c r="C4" s="116"/>
      <c r="D4" s="116"/>
      <c r="E4" s="116"/>
      <c r="F4" s="116"/>
      <c r="G4" s="117"/>
    </row>
    <row r="5" spans="1:7" x14ac:dyDescent="0.25">
      <c r="A5" s="222" t="s">
        <v>442</v>
      </c>
      <c r="B5" s="223">
        <v>2017</v>
      </c>
      <c r="C5" s="223">
        <f>+B5+1</f>
        <v>2018</v>
      </c>
      <c r="D5" s="223">
        <f>+C5+1</f>
        <v>2019</v>
      </c>
      <c r="E5" s="223">
        <f>+D5+1</f>
        <v>2020</v>
      </c>
      <c r="F5" s="223">
        <f>+E5+1</f>
        <v>2021</v>
      </c>
      <c r="G5" s="35">
        <f>+F5+1</f>
        <v>2022</v>
      </c>
    </row>
    <row r="6" spans="1:7" ht="32.25" x14ac:dyDescent="0.25">
      <c r="A6" s="194"/>
      <c r="B6" s="224"/>
      <c r="C6" s="224"/>
      <c r="D6" s="224"/>
      <c r="E6" s="224"/>
      <c r="F6" s="224"/>
      <c r="G6" s="36" t="s">
        <v>476</v>
      </c>
    </row>
    <row r="7" spans="1:7" x14ac:dyDescent="0.25">
      <c r="A7" s="61" t="s">
        <v>444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477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478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479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480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481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482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483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484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485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486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487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488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489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490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492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493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494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456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495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21" t="s">
        <v>497</v>
      </c>
      <c r="B39" s="221"/>
      <c r="C39" s="221"/>
      <c r="D39" s="221"/>
      <c r="E39" s="221"/>
      <c r="F39" s="221"/>
      <c r="G39" s="221"/>
    </row>
    <row r="40" spans="1:7" x14ac:dyDescent="0.25">
      <c r="A40" s="221" t="s">
        <v>498</v>
      </c>
      <c r="B40" s="221"/>
      <c r="C40" s="221"/>
      <c r="D40" s="221"/>
      <c r="E40" s="221"/>
      <c r="F40" s="221"/>
      <c r="G40" s="22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8" t="s">
        <v>499</v>
      </c>
      <c r="B1" s="218"/>
      <c r="C1" s="218"/>
      <c r="D1" s="218"/>
      <c r="E1" s="218"/>
      <c r="F1" s="218"/>
      <c r="G1" s="218"/>
    </row>
    <row r="2" spans="1:7" x14ac:dyDescent="0.25">
      <c r="A2" s="127" t="str">
        <f>'Formato 1'!A2</f>
        <v>Municipio de Salvatierra, Gto.(a)</v>
      </c>
      <c r="B2" s="128"/>
      <c r="C2" s="128"/>
      <c r="D2" s="128"/>
      <c r="E2" s="128"/>
      <c r="F2" s="128"/>
      <c r="G2" s="129"/>
    </row>
    <row r="3" spans="1:7" x14ac:dyDescent="0.25">
      <c r="A3" s="112" t="s">
        <v>500</v>
      </c>
      <c r="B3" s="113"/>
      <c r="C3" s="113"/>
      <c r="D3" s="113"/>
      <c r="E3" s="113"/>
      <c r="F3" s="113"/>
      <c r="G3" s="114"/>
    </row>
    <row r="4" spans="1:7" x14ac:dyDescent="0.25">
      <c r="A4" s="115" t="s">
        <v>2</v>
      </c>
      <c r="B4" s="116"/>
      <c r="C4" s="116"/>
      <c r="D4" s="116"/>
      <c r="E4" s="116"/>
      <c r="F4" s="116"/>
      <c r="G4" s="117"/>
    </row>
    <row r="5" spans="1:7" x14ac:dyDescent="0.25">
      <c r="A5" s="225" t="s">
        <v>460</v>
      </c>
      <c r="B5" s="223">
        <v>2017</v>
      </c>
      <c r="C5" s="223">
        <f>+B5+1</f>
        <v>2018</v>
      </c>
      <c r="D5" s="223">
        <f>+C5+1</f>
        <v>2019</v>
      </c>
      <c r="E5" s="223">
        <f>+D5+1</f>
        <v>2020</v>
      </c>
      <c r="F5" s="223">
        <f>+E5+1</f>
        <v>2021</v>
      </c>
      <c r="G5" s="35">
        <v>2022</v>
      </c>
    </row>
    <row r="6" spans="1:7" ht="48.75" customHeight="1" x14ac:dyDescent="0.25">
      <c r="A6" s="226"/>
      <c r="B6" s="224"/>
      <c r="C6" s="224"/>
      <c r="D6" s="224"/>
      <c r="E6" s="224"/>
      <c r="F6" s="224"/>
      <c r="G6" s="36" t="s">
        <v>501</v>
      </c>
    </row>
    <row r="7" spans="1:7" x14ac:dyDescent="0.25">
      <c r="A7" s="26" t="s">
        <v>461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462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463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464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465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466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467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468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469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470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462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463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464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465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466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467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468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472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502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21" t="s">
        <v>497</v>
      </c>
      <c r="B32" s="221"/>
      <c r="C32" s="221"/>
      <c r="D32" s="221"/>
      <c r="E32" s="221"/>
      <c r="F32" s="221"/>
      <c r="G32" s="221"/>
    </row>
    <row r="33" spans="1:7" x14ac:dyDescent="0.25">
      <c r="A33" s="221" t="s">
        <v>498</v>
      </c>
      <c r="B33" s="221"/>
      <c r="C33" s="221"/>
      <c r="D33" s="221"/>
      <c r="E33" s="221"/>
      <c r="F33" s="221"/>
      <c r="G33" s="22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27" t="s">
        <v>503</v>
      </c>
      <c r="B1" s="227"/>
      <c r="C1" s="227"/>
      <c r="D1" s="227"/>
      <c r="E1" s="227"/>
      <c r="F1" s="227"/>
    </row>
    <row r="2" spans="1:6" ht="20.100000000000001" customHeight="1" x14ac:dyDescent="0.25">
      <c r="A2" s="109" t="str">
        <f>'Formato 1'!A2</f>
        <v>Municipio de Salvatierra, Gto.(a)</v>
      </c>
      <c r="B2" s="133"/>
      <c r="C2" s="133"/>
      <c r="D2" s="133"/>
      <c r="E2" s="133"/>
      <c r="F2" s="134"/>
    </row>
    <row r="3" spans="1:6" ht="29.25" customHeight="1" x14ac:dyDescent="0.25">
      <c r="A3" s="135" t="s">
        <v>504</v>
      </c>
      <c r="B3" s="136"/>
      <c r="C3" s="136"/>
      <c r="D3" s="136"/>
      <c r="E3" s="136"/>
      <c r="F3" s="137"/>
    </row>
    <row r="4" spans="1:6" ht="35.25" customHeight="1" x14ac:dyDescent="0.25">
      <c r="A4" s="120"/>
      <c r="B4" s="120" t="s">
        <v>505</v>
      </c>
      <c r="C4" s="120" t="s">
        <v>506</v>
      </c>
      <c r="D4" s="120" t="s">
        <v>507</v>
      </c>
      <c r="E4" s="120" t="s">
        <v>508</v>
      </c>
      <c r="F4" s="120" t="s">
        <v>509</v>
      </c>
    </row>
    <row r="5" spans="1:6" ht="12.75" customHeight="1" x14ac:dyDescent="0.25">
      <c r="A5" s="18" t="s">
        <v>510</v>
      </c>
      <c r="B5" s="52"/>
      <c r="C5" s="52"/>
      <c r="D5" s="52"/>
      <c r="E5" s="52"/>
      <c r="F5" s="52"/>
    </row>
    <row r="6" spans="1:6" ht="30" x14ac:dyDescent="0.25">
      <c r="A6" s="58" t="s">
        <v>511</v>
      </c>
      <c r="B6" s="59"/>
      <c r="C6" s="59"/>
      <c r="D6" s="59"/>
      <c r="E6" s="59"/>
      <c r="F6" s="59"/>
    </row>
    <row r="7" spans="1:6" ht="15" x14ac:dyDescent="0.25">
      <c r="A7" s="58" t="s">
        <v>512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513</v>
      </c>
      <c r="B9" s="44"/>
      <c r="C9" s="44"/>
      <c r="D9" s="44"/>
      <c r="E9" s="44"/>
      <c r="F9" s="44"/>
    </row>
    <row r="10" spans="1:6" ht="15" x14ac:dyDescent="0.25">
      <c r="A10" s="58" t="s">
        <v>514</v>
      </c>
      <c r="B10" s="59"/>
      <c r="C10" s="59"/>
      <c r="D10" s="59"/>
      <c r="E10" s="59"/>
      <c r="F10" s="59"/>
    </row>
    <row r="11" spans="1:6" ht="15" x14ac:dyDescent="0.25">
      <c r="A11" s="79" t="s">
        <v>515</v>
      </c>
      <c r="B11" s="59"/>
      <c r="C11" s="59"/>
      <c r="D11" s="59"/>
      <c r="E11" s="59"/>
      <c r="F11" s="59"/>
    </row>
    <row r="12" spans="1:6" ht="15" x14ac:dyDescent="0.25">
      <c r="A12" s="79" t="s">
        <v>516</v>
      </c>
      <c r="B12" s="59"/>
      <c r="C12" s="59"/>
      <c r="D12" s="59"/>
      <c r="E12" s="59"/>
      <c r="F12" s="59"/>
    </row>
    <row r="13" spans="1:6" ht="15" x14ac:dyDescent="0.25">
      <c r="A13" s="79" t="s">
        <v>517</v>
      </c>
      <c r="B13" s="59"/>
      <c r="C13" s="59"/>
      <c r="D13" s="59"/>
      <c r="E13" s="59"/>
      <c r="F13" s="59"/>
    </row>
    <row r="14" spans="1:6" ht="15" x14ac:dyDescent="0.25">
      <c r="A14" s="58" t="s">
        <v>518</v>
      </c>
      <c r="B14" s="59"/>
      <c r="C14" s="59"/>
      <c r="D14" s="59"/>
      <c r="E14" s="59"/>
      <c r="F14" s="59"/>
    </row>
    <row r="15" spans="1:6" ht="15" x14ac:dyDescent="0.25">
      <c r="A15" s="79" t="s">
        <v>515</v>
      </c>
      <c r="B15" s="59"/>
      <c r="C15" s="59"/>
      <c r="D15" s="59"/>
      <c r="E15" s="59"/>
      <c r="F15" s="59"/>
    </row>
    <row r="16" spans="1:6" ht="15" x14ac:dyDescent="0.25">
      <c r="A16" s="79" t="s">
        <v>516</v>
      </c>
      <c r="B16" s="59"/>
      <c r="C16" s="59"/>
      <c r="D16" s="59"/>
      <c r="E16" s="59"/>
      <c r="F16" s="59"/>
    </row>
    <row r="17" spans="1:6" ht="15" x14ac:dyDescent="0.25">
      <c r="A17" s="79" t="s">
        <v>517</v>
      </c>
      <c r="B17" s="59"/>
      <c r="C17" s="59"/>
      <c r="D17" s="59"/>
      <c r="E17" s="59"/>
      <c r="F17" s="59"/>
    </row>
    <row r="18" spans="1:6" ht="15" x14ac:dyDescent="0.25">
      <c r="A18" s="58" t="s">
        <v>519</v>
      </c>
      <c r="B18" s="121"/>
      <c r="C18" s="59"/>
      <c r="D18" s="59"/>
      <c r="E18" s="59"/>
      <c r="F18" s="59"/>
    </row>
    <row r="19" spans="1:6" ht="15" x14ac:dyDescent="0.25">
      <c r="A19" s="58" t="s">
        <v>520</v>
      </c>
      <c r="B19" s="59"/>
      <c r="C19" s="59"/>
      <c r="D19" s="59"/>
      <c r="E19" s="59"/>
      <c r="F19" s="59"/>
    </row>
    <row r="20" spans="1:6" ht="30" x14ac:dyDescent="0.25">
      <c r="A20" s="58" t="s">
        <v>521</v>
      </c>
      <c r="B20" s="122"/>
      <c r="C20" s="122"/>
      <c r="D20" s="122"/>
      <c r="E20" s="122"/>
      <c r="F20" s="122"/>
    </row>
    <row r="21" spans="1:6" ht="30" x14ac:dyDescent="0.25">
      <c r="A21" s="58" t="s">
        <v>522</v>
      </c>
      <c r="B21" s="122"/>
      <c r="C21" s="122"/>
      <c r="D21" s="122"/>
      <c r="E21" s="122"/>
      <c r="F21" s="122"/>
    </row>
    <row r="22" spans="1:6" ht="30" x14ac:dyDescent="0.25">
      <c r="A22" s="58" t="s">
        <v>523</v>
      </c>
      <c r="B22" s="122"/>
      <c r="C22" s="122"/>
      <c r="D22" s="122"/>
      <c r="E22" s="122"/>
      <c r="F22" s="122"/>
    </row>
    <row r="23" spans="1:6" ht="15" x14ac:dyDescent="0.25">
      <c r="A23" s="58" t="s">
        <v>524</v>
      </c>
      <c r="B23" s="122"/>
      <c r="C23" s="122"/>
      <c r="D23" s="122"/>
      <c r="E23" s="122"/>
      <c r="F23" s="122"/>
    </row>
    <row r="24" spans="1:6" ht="15" x14ac:dyDescent="0.25">
      <c r="A24" s="58" t="s">
        <v>525</v>
      </c>
      <c r="B24" s="123"/>
      <c r="C24" s="59"/>
      <c r="D24" s="59"/>
      <c r="E24" s="59"/>
      <c r="F24" s="59"/>
    </row>
    <row r="25" spans="1:6" ht="15" x14ac:dyDescent="0.25">
      <c r="A25" s="58" t="s">
        <v>526</v>
      </c>
      <c r="B25" s="123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527</v>
      </c>
      <c r="B27" s="44"/>
      <c r="C27" s="44"/>
      <c r="D27" s="44"/>
      <c r="E27" s="44"/>
      <c r="F27" s="44"/>
    </row>
    <row r="28" spans="1:6" ht="15" x14ac:dyDescent="0.25">
      <c r="A28" s="58" t="s">
        <v>528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529</v>
      </c>
      <c r="B30" s="44"/>
      <c r="C30" s="44"/>
      <c r="D30" s="44"/>
      <c r="E30" s="44"/>
      <c r="F30" s="44"/>
    </row>
    <row r="31" spans="1:6" ht="15" x14ac:dyDescent="0.25">
      <c r="A31" s="58" t="s">
        <v>514</v>
      </c>
      <c r="B31" s="59"/>
      <c r="C31" s="59"/>
      <c r="D31" s="59"/>
      <c r="E31" s="59"/>
      <c r="F31" s="59"/>
    </row>
    <row r="32" spans="1:6" ht="15" x14ac:dyDescent="0.25">
      <c r="A32" s="58" t="s">
        <v>518</v>
      </c>
      <c r="B32" s="59"/>
      <c r="C32" s="59"/>
      <c r="D32" s="59"/>
      <c r="E32" s="59"/>
      <c r="F32" s="59"/>
    </row>
    <row r="33" spans="1:6" ht="15" x14ac:dyDescent="0.25">
      <c r="A33" s="58" t="s">
        <v>530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531</v>
      </c>
      <c r="B35" s="44"/>
      <c r="C35" s="44"/>
      <c r="D35" s="44"/>
      <c r="E35" s="44"/>
      <c r="F35" s="44"/>
    </row>
    <row r="36" spans="1:6" ht="15" x14ac:dyDescent="0.25">
      <c r="A36" s="58" t="s">
        <v>532</v>
      </c>
      <c r="B36" s="59"/>
      <c r="C36" s="59"/>
      <c r="D36" s="59"/>
      <c r="E36" s="59"/>
      <c r="F36" s="59"/>
    </row>
    <row r="37" spans="1:6" ht="15" x14ac:dyDescent="0.25">
      <c r="A37" s="58" t="s">
        <v>533</v>
      </c>
      <c r="B37" s="59"/>
      <c r="C37" s="59"/>
      <c r="D37" s="59"/>
      <c r="E37" s="59"/>
      <c r="F37" s="59"/>
    </row>
    <row r="38" spans="1:6" ht="15" x14ac:dyDescent="0.25">
      <c r="A38" s="58" t="s">
        <v>534</v>
      </c>
      <c r="B38" s="123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535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536</v>
      </c>
      <c r="B42" s="44"/>
      <c r="C42" s="44"/>
      <c r="D42" s="44"/>
      <c r="E42" s="44"/>
      <c r="F42" s="44"/>
    </row>
    <row r="43" spans="1:6" ht="15" x14ac:dyDescent="0.25">
      <c r="A43" s="58" t="s">
        <v>537</v>
      </c>
      <c r="B43" s="59"/>
      <c r="C43" s="59"/>
      <c r="D43" s="59"/>
      <c r="E43" s="59"/>
      <c r="F43" s="59"/>
    </row>
    <row r="44" spans="1:6" ht="15" x14ac:dyDescent="0.25">
      <c r="A44" s="58" t="s">
        <v>538</v>
      </c>
      <c r="B44" s="59"/>
      <c r="C44" s="59"/>
      <c r="D44" s="59"/>
      <c r="E44" s="59"/>
      <c r="F44" s="59"/>
    </row>
    <row r="45" spans="1:6" ht="15" x14ac:dyDescent="0.25">
      <c r="A45" s="58" t="s">
        <v>539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540</v>
      </c>
      <c r="B47" s="44"/>
      <c r="C47" s="44"/>
      <c r="D47" s="44"/>
      <c r="E47" s="44"/>
      <c r="F47" s="44"/>
    </row>
    <row r="48" spans="1:6" ht="15" x14ac:dyDescent="0.25">
      <c r="A48" s="58" t="s">
        <v>538</v>
      </c>
      <c r="B48" s="122"/>
      <c r="C48" s="122"/>
      <c r="D48" s="122"/>
      <c r="E48" s="122"/>
      <c r="F48" s="122"/>
    </row>
    <row r="49" spans="1:6" ht="15" x14ac:dyDescent="0.25">
      <c r="A49" s="58" t="s">
        <v>539</v>
      </c>
      <c r="B49" s="122"/>
      <c r="C49" s="122"/>
      <c r="D49" s="122"/>
      <c r="E49" s="122"/>
      <c r="F49" s="122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541</v>
      </c>
      <c r="B51" s="44"/>
      <c r="C51" s="44"/>
      <c r="D51" s="44"/>
      <c r="E51" s="44"/>
      <c r="F51" s="44"/>
    </row>
    <row r="52" spans="1:6" ht="15" x14ac:dyDescent="0.25">
      <c r="A52" s="58" t="s">
        <v>538</v>
      </c>
      <c r="B52" s="59"/>
      <c r="C52" s="59"/>
      <c r="D52" s="59"/>
      <c r="E52" s="59"/>
      <c r="F52" s="59"/>
    </row>
    <row r="53" spans="1:6" ht="15" x14ac:dyDescent="0.25">
      <c r="A53" s="58" t="s">
        <v>539</v>
      </c>
      <c r="B53" s="59"/>
      <c r="C53" s="59"/>
      <c r="D53" s="59"/>
      <c r="E53" s="59"/>
      <c r="F53" s="59"/>
    </row>
    <row r="54" spans="1:6" ht="15" x14ac:dyDescent="0.25">
      <c r="A54" s="58" t="s">
        <v>542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543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538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539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544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545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546</v>
      </c>
      <c r="B62" s="123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547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548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549</v>
      </c>
      <c r="B66" s="59"/>
      <c r="C66" s="59"/>
      <c r="D66" s="59"/>
      <c r="E66" s="59"/>
      <c r="F66" s="59"/>
    </row>
    <row r="67" spans="1:6" ht="20.100000000000001" customHeight="1" x14ac:dyDescent="0.25">
      <c r="A67" s="119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A52" sqref="A5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6" t="s">
        <v>122</v>
      </c>
      <c r="B1" s="187"/>
      <c r="C1" s="187"/>
      <c r="D1" s="187"/>
      <c r="E1" s="187"/>
      <c r="F1" s="187"/>
      <c r="G1" s="187"/>
      <c r="H1" s="188"/>
    </row>
    <row r="2" spans="1:8" x14ac:dyDescent="0.25">
      <c r="A2" s="109" t="str">
        <f>'Formato 1'!A2</f>
        <v>Municipio de Salvatierra, Gto.(a)</v>
      </c>
      <c r="B2" s="110"/>
      <c r="C2" s="110"/>
      <c r="D2" s="110"/>
      <c r="E2" s="110"/>
      <c r="F2" s="110"/>
      <c r="G2" s="110"/>
      <c r="H2" s="111"/>
    </row>
    <row r="3" spans="1:8" ht="15" customHeight="1" x14ac:dyDescent="0.25">
      <c r="A3" s="112" t="s">
        <v>123</v>
      </c>
      <c r="B3" s="113"/>
      <c r="C3" s="113"/>
      <c r="D3" s="113"/>
      <c r="E3" s="113"/>
      <c r="F3" s="113"/>
      <c r="G3" s="113"/>
      <c r="H3" s="114"/>
    </row>
    <row r="4" spans="1:8" ht="15" customHeight="1" x14ac:dyDescent="0.25">
      <c r="A4" s="112" t="str">
        <f>'Formato 1'!A4</f>
        <v>Al 31 de Diciembre de 2023 y al 31 de Diciembre de 2024 (b)</v>
      </c>
      <c r="B4" s="113"/>
      <c r="C4" s="113"/>
      <c r="D4" s="113"/>
      <c r="E4" s="113"/>
      <c r="F4" s="113"/>
      <c r="G4" s="113"/>
      <c r="H4" s="114"/>
    </row>
    <row r="5" spans="1:8" x14ac:dyDescent="0.25">
      <c r="A5" s="115" t="s">
        <v>2</v>
      </c>
      <c r="B5" s="116"/>
      <c r="C5" s="116"/>
      <c r="D5" s="116"/>
      <c r="E5" s="116"/>
      <c r="F5" s="116"/>
      <c r="G5" s="116"/>
      <c r="H5" s="117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1"/>
      <c r="B7" s="102"/>
      <c r="C7" s="102"/>
      <c r="D7" s="102"/>
      <c r="E7" s="102"/>
      <c r="F7" s="102"/>
      <c r="G7" s="102"/>
      <c r="H7" s="102"/>
    </row>
    <row r="8" spans="1:8" x14ac:dyDescent="0.25">
      <c r="A8" s="8" t="s">
        <v>131</v>
      </c>
      <c r="B8" s="4">
        <v>0</v>
      </c>
      <c r="C8" s="4">
        <v>0</v>
      </c>
      <c r="D8" s="4">
        <v>11400000</v>
      </c>
      <c r="E8" s="4">
        <v>0</v>
      </c>
      <c r="F8" s="4">
        <v>-11400000</v>
      </c>
      <c r="G8" s="4">
        <v>433402.66</v>
      </c>
      <c r="H8" s="4">
        <v>0</v>
      </c>
    </row>
    <row r="9" spans="1:8" ht="15.75" customHeight="1" x14ac:dyDescent="0.25">
      <c r="A9" s="103" t="s">
        <v>132</v>
      </c>
      <c r="B9" s="46">
        <v>0</v>
      </c>
      <c r="C9" s="46">
        <v>0</v>
      </c>
      <c r="D9" s="46">
        <v>11400000</v>
      </c>
      <c r="E9" s="46">
        <v>0</v>
      </c>
      <c r="F9" s="46">
        <v>-11400000</v>
      </c>
      <c r="G9" s="46">
        <v>433402.66</v>
      </c>
      <c r="H9" s="46">
        <v>0</v>
      </c>
    </row>
    <row r="10" spans="1:8" ht="17.25" customHeight="1" x14ac:dyDescent="0.25">
      <c r="A10" s="104" t="s">
        <v>133</v>
      </c>
      <c r="B10" s="105">
        <v>0</v>
      </c>
      <c r="C10" s="46">
        <v>0</v>
      </c>
      <c r="D10" s="105">
        <v>11400000</v>
      </c>
      <c r="E10" s="105">
        <v>0</v>
      </c>
      <c r="F10" s="105">
        <v>-11400000</v>
      </c>
      <c r="G10" s="105">
        <v>433402.66</v>
      </c>
      <c r="H10" s="105">
        <v>0</v>
      </c>
    </row>
    <row r="11" spans="1:8" x14ac:dyDescent="0.25">
      <c r="A11" s="104" t="s">
        <v>134</v>
      </c>
      <c r="B11" s="105">
        <v>0</v>
      </c>
      <c r="C11" s="46">
        <v>0</v>
      </c>
      <c r="D11" s="105">
        <v>0</v>
      </c>
      <c r="E11" s="105">
        <v>0</v>
      </c>
      <c r="F11" s="105">
        <v>0</v>
      </c>
      <c r="G11" s="46">
        <v>0</v>
      </c>
      <c r="H11" s="46">
        <v>0</v>
      </c>
    </row>
    <row r="12" spans="1:8" ht="16.5" customHeight="1" x14ac:dyDescent="0.25">
      <c r="A12" s="104" t="s">
        <v>135</v>
      </c>
      <c r="B12" s="105">
        <v>0</v>
      </c>
      <c r="C12" s="46">
        <v>0</v>
      </c>
      <c r="D12" s="105">
        <v>0</v>
      </c>
      <c r="E12" s="105">
        <v>0</v>
      </c>
      <c r="F12" s="105">
        <v>0</v>
      </c>
      <c r="G12" s="46">
        <v>0</v>
      </c>
      <c r="H12" s="46">
        <v>0</v>
      </c>
    </row>
    <row r="13" spans="1:8" x14ac:dyDescent="0.25">
      <c r="A13" s="103" t="s">
        <v>136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</row>
    <row r="14" spans="1:8" x14ac:dyDescent="0.25">
      <c r="A14" s="104" t="s">
        <v>137</v>
      </c>
      <c r="B14" s="105">
        <v>0</v>
      </c>
      <c r="C14" s="46">
        <v>0</v>
      </c>
      <c r="D14" s="105">
        <v>0</v>
      </c>
      <c r="E14" s="105">
        <v>0</v>
      </c>
      <c r="F14" s="105">
        <v>0</v>
      </c>
      <c r="G14" s="46">
        <v>0</v>
      </c>
      <c r="H14" s="46">
        <v>0</v>
      </c>
    </row>
    <row r="15" spans="1:8" ht="15" customHeight="1" x14ac:dyDescent="0.25">
      <c r="A15" s="104" t="s">
        <v>138</v>
      </c>
      <c r="B15" s="105">
        <v>0</v>
      </c>
      <c r="C15" s="46">
        <v>0</v>
      </c>
      <c r="D15" s="105">
        <v>0</v>
      </c>
      <c r="E15" s="105">
        <v>0</v>
      </c>
      <c r="F15" s="105">
        <v>0</v>
      </c>
      <c r="G15" s="46">
        <v>0</v>
      </c>
      <c r="H15" s="46">
        <v>0</v>
      </c>
    </row>
    <row r="16" spans="1:8" x14ac:dyDescent="0.25">
      <c r="A16" s="104" t="s">
        <v>139</v>
      </c>
      <c r="B16" s="105">
        <v>0</v>
      </c>
      <c r="C16" s="46">
        <v>0</v>
      </c>
      <c r="D16" s="105">
        <v>0</v>
      </c>
      <c r="E16" s="105">
        <v>0</v>
      </c>
      <c r="F16" s="105">
        <v>0</v>
      </c>
      <c r="G16" s="46">
        <v>0</v>
      </c>
      <c r="H16" s="46">
        <v>0</v>
      </c>
    </row>
    <row r="17" spans="1:8" x14ac:dyDescent="0.25">
      <c r="A17" s="106"/>
      <c r="B17" s="90"/>
      <c r="C17" s="90"/>
      <c r="D17" s="90"/>
      <c r="E17" s="90"/>
      <c r="F17" s="90"/>
      <c r="G17" s="90"/>
      <c r="H17" s="90"/>
    </row>
    <row r="18" spans="1:8" x14ac:dyDescent="0.25">
      <c r="A18" s="8" t="s">
        <v>140</v>
      </c>
      <c r="B18" s="4">
        <v>57593889.549999997</v>
      </c>
      <c r="C18" s="107"/>
      <c r="D18" s="107"/>
      <c r="E18" s="107"/>
      <c r="F18" s="4">
        <v>42499432.18</v>
      </c>
      <c r="G18" s="107"/>
      <c r="H18" s="107"/>
    </row>
    <row r="19" spans="1:8" ht="16.5" customHeight="1" x14ac:dyDescent="0.25">
      <c r="A19" s="106"/>
      <c r="B19" s="90"/>
      <c r="C19" s="90"/>
      <c r="D19" s="90"/>
      <c r="E19" s="90"/>
      <c r="F19" s="90"/>
      <c r="G19" s="90"/>
      <c r="H19" s="90"/>
    </row>
    <row r="20" spans="1:8" ht="14.45" customHeight="1" x14ac:dyDescent="0.25">
      <c r="A20" s="8" t="s">
        <v>141</v>
      </c>
      <c r="B20" s="4">
        <v>57593889.549999997</v>
      </c>
      <c r="C20" s="4">
        <v>0</v>
      </c>
      <c r="D20" s="4">
        <v>11400000</v>
      </c>
      <c r="E20" s="4">
        <v>0</v>
      </c>
      <c r="F20" s="4">
        <v>31099432.18</v>
      </c>
      <c r="G20" s="4">
        <v>433402.66</v>
      </c>
      <c r="H20" s="4">
        <v>0</v>
      </c>
    </row>
    <row r="21" spans="1:8" ht="16.5" customHeight="1" x14ac:dyDescent="0.25">
      <c r="A21" s="106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</row>
    <row r="23" spans="1:8" ht="15" customHeight="1" x14ac:dyDescent="0.25">
      <c r="A23" s="108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8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8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</row>
    <row r="28" spans="1:8" ht="15" customHeight="1" x14ac:dyDescent="0.25">
      <c r="A28" s="108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8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8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189" t="s">
        <v>151</v>
      </c>
      <c r="B33" s="189"/>
      <c r="C33" s="189"/>
      <c r="D33" s="189"/>
      <c r="E33" s="189"/>
      <c r="F33" s="189"/>
      <c r="G33" s="189"/>
      <c r="H33" s="189"/>
    </row>
    <row r="34" spans="1:8" ht="14.45" customHeight="1" x14ac:dyDescent="0.25">
      <c r="A34" s="189"/>
      <c r="B34" s="189"/>
      <c r="C34" s="189"/>
      <c r="D34" s="189"/>
      <c r="E34" s="189"/>
      <c r="F34" s="189"/>
      <c r="G34" s="189"/>
      <c r="H34" s="189"/>
    </row>
    <row r="35" spans="1:8" ht="14.45" customHeight="1" x14ac:dyDescent="0.25">
      <c r="A35" s="189"/>
      <c r="B35" s="189"/>
      <c r="C35" s="189"/>
      <c r="D35" s="189"/>
      <c r="E35" s="189"/>
      <c r="F35" s="189"/>
      <c r="G35" s="189"/>
      <c r="H35" s="189"/>
    </row>
    <row r="36" spans="1:8" ht="14.45" customHeight="1" x14ac:dyDescent="0.25">
      <c r="A36" s="189"/>
      <c r="B36" s="189"/>
      <c r="C36" s="189"/>
      <c r="D36" s="189"/>
      <c r="E36" s="189"/>
      <c r="F36" s="189"/>
      <c r="G36" s="189"/>
      <c r="H36" s="189"/>
    </row>
    <row r="37" spans="1:8" ht="14.45" customHeight="1" x14ac:dyDescent="0.25">
      <c r="A37" s="189"/>
      <c r="B37" s="189"/>
      <c r="C37" s="189"/>
      <c r="D37" s="189"/>
      <c r="E37" s="189"/>
      <c r="F37" s="189"/>
      <c r="G37" s="189"/>
      <c r="H37" s="189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0">SUM(C42:C44)</f>
        <v>0</v>
      </c>
      <c r="D41" s="4">
        <f t="shared" si="0"/>
        <v>0</v>
      </c>
      <c r="E41" s="4">
        <f t="shared" si="0"/>
        <v>0</v>
      </c>
      <c r="F41" s="4">
        <f t="shared" si="0"/>
        <v>0</v>
      </c>
    </row>
    <row r="42" spans="1:8" x14ac:dyDescent="0.25">
      <c r="A42" s="108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8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8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H31 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E14" sqref="E1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86" t="s">
        <v>162</v>
      </c>
      <c r="B1" s="187"/>
      <c r="C1" s="187"/>
      <c r="D1" s="187"/>
      <c r="E1" s="187"/>
      <c r="F1" s="187"/>
      <c r="G1" s="187"/>
      <c r="H1" s="187"/>
      <c r="I1" s="187"/>
      <c r="J1" s="187"/>
      <c r="K1" s="188"/>
    </row>
    <row r="2" spans="1:11" x14ac:dyDescent="0.25">
      <c r="A2" s="109" t="str">
        <f>'Formato 1'!A2</f>
        <v>Municipio de Salvatierra, Gto.(a)</v>
      </c>
      <c r="B2" s="110"/>
      <c r="C2" s="110"/>
      <c r="D2" s="110"/>
      <c r="E2" s="110"/>
      <c r="F2" s="110"/>
      <c r="G2" s="110"/>
      <c r="H2" s="110"/>
      <c r="I2" s="110"/>
      <c r="J2" s="110"/>
      <c r="K2" s="111"/>
    </row>
    <row r="3" spans="1:11" x14ac:dyDescent="0.25">
      <c r="A3" s="112" t="s">
        <v>163</v>
      </c>
      <c r="B3" s="113"/>
      <c r="C3" s="113"/>
      <c r="D3" s="113"/>
      <c r="E3" s="113"/>
      <c r="F3" s="113"/>
      <c r="G3" s="113"/>
      <c r="H3" s="113"/>
      <c r="I3" s="113"/>
      <c r="J3" s="113"/>
      <c r="K3" s="114"/>
    </row>
    <row r="4" spans="1:11" x14ac:dyDescent="0.25">
      <c r="A4" s="112" t="s">
        <v>639</v>
      </c>
      <c r="B4" s="113"/>
      <c r="C4" s="113"/>
      <c r="D4" s="113"/>
      <c r="E4" s="113"/>
      <c r="F4" s="113"/>
      <c r="G4" s="113"/>
      <c r="H4" s="113"/>
      <c r="I4" s="113"/>
      <c r="J4" s="113"/>
      <c r="K4" s="114"/>
    </row>
    <row r="5" spans="1:11" x14ac:dyDescent="0.25">
      <c r="A5" s="112" t="s">
        <v>2</v>
      </c>
      <c r="B5" s="113"/>
      <c r="C5" s="113"/>
      <c r="D5" s="113"/>
      <c r="E5" s="113"/>
      <c r="F5" s="113"/>
      <c r="G5" s="113"/>
      <c r="H5" s="113"/>
      <c r="I5" s="113"/>
      <c r="J5" s="113"/>
      <c r="K5" s="114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589</v>
      </c>
      <c r="J6" s="1" t="s">
        <v>590</v>
      </c>
      <c r="K6" s="1" t="s">
        <v>591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8"/>
      <c r="C8" s="98"/>
      <c r="D8" s="98"/>
      <c r="E8" s="4">
        <v>0</v>
      </c>
      <c r="F8" s="98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9" t="s">
        <v>173</v>
      </c>
      <c r="B9" s="100"/>
      <c r="C9" s="100"/>
      <c r="D9" s="100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9" t="s">
        <v>174</v>
      </c>
      <c r="B10" s="100"/>
      <c r="C10" s="100"/>
      <c r="D10" s="100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9" t="s">
        <v>175</v>
      </c>
      <c r="B11" s="100"/>
      <c r="C11" s="100"/>
      <c r="D11" s="100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9" t="s">
        <v>176</v>
      </c>
      <c r="B12" s="100"/>
      <c r="C12" s="100"/>
      <c r="D12" s="100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9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8"/>
      <c r="C14" s="98"/>
      <c r="D14" s="98"/>
      <c r="E14" s="4">
        <v>0</v>
      </c>
      <c r="F14" s="98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9" t="s">
        <v>178</v>
      </c>
      <c r="B15" s="100"/>
      <c r="C15" s="100"/>
      <c r="D15" s="100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9" t="s">
        <v>179</v>
      </c>
      <c r="B16" s="100"/>
      <c r="C16" s="100"/>
      <c r="D16" s="100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9" t="s">
        <v>180</v>
      </c>
      <c r="B17" s="100"/>
      <c r="C17" s="100"/>
      <c r="D17" s="100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9" t="s">
        <v>181</v>
      </c>
      <c r="B18" s="100"/>
      <c r="C18" s="100"/>
      <c r="D18" s="100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9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8"/>
      <c r="C20" s="98"/>
      <c r="D20" s="98"/>
      <c r="E20" s="4">
        <v>0</v>
      </c>
      <c r="F20" s="98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8:G18 H8:H18 I8:I18 J8:J18 K8:K18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D94" sqref="D9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6" t="s">
        <v>183</v>
      </c>
      <c r="B1" s="187"/>
      <c r="C1" s="187"/>
      <c r="D1" s="188"/>
    </row>
    <row r="2" spans="1:4" x14ac:dyDescent="0.25">
      <c r="A2" s="109" t="str">
        <f>'Formato 1'!A2</f>
        <v>Municipio de Salvatierra, Gto.(a)</v>
      </c>
      <c r="B2" s="110"/>
      <c r="C2" s="110"/>
      <c r="D2" s="111"/>
    </row>
    <row r="3" spans="1:4" x14ac:dyDescent="0.25">
      <c r="A3" s="112" t="s">
        <v>184</v>
      </c>
      <c r="B3" s="113"/>
      <c r="C3" s="113"/>
      <c r="D3" s="114"/>
    </row>
    <row r="4" spans="1:4" x14ac:dyDescent="0.25">
      <c r="A4" s="112" t="str">
        <f>'Formato 3'!A4</f>
        <v>Del 1 de Enero al 31 de diciembre de 2024 (b)</v>
      </c>
      <c r="B4" s="113"/>
      <c r="C4" s="113"/>
      <c r="D4" s="114"/>
    </row>
    <row r="5" spans="1:4" x14ac:dyDescent="0.25">
      <c r="A5" s="115" t="s">
        <v>2</v>
      </c>
      <c r="B5" s="116"/>
      <c r="C5" s="116"/>
      <c r="D5" s="117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v>365452294.25</v>
      </c>
      <c r="C8" s="14">
        <v>647820943.63</v>
      </c>
      <c r="D8" s="14">
        <v>647820943.63</v>
      </c>
    </row>
    <row r="9" spans="1:4" x14ac:dyDescent="0.25">
      <c r="A9" s="57" t="s">
        <v>189</v>
      </c>
      <c r="B9" s="93">
        <v>222341970.16</v>
      </c>
      <c r="C9" s="93">
        <v>497697814.16000003</v>
      </c>
      <c r="D9" s="93">
        <v>497697814.16000003</v>
      </c>
    </row>
    <row r="10" spans="1:4" x14ac:dyDescent="0.25">
      <c r="A10" s="57" t="s">
        <v>190</v>
      </c>
      <c r="B10" s="93">
        <v>154710324.08000001</v>
      </c>
      <c r="C10" s="93">
        <v>148523129.47</v>
      </c>
      <c r="D10" s="93">
        <v>148523129.47</v>
      </c>
    </row>
    <row r="11" spans="1:4" x14ac:dyDescent="0.25">
      <c r="A11" s="57" t="s">
        <v>191</v>
      </c>
      <c r="B11" s="93">
        <v>-11599999.99</v>
      </c>
      <c r="C11" s="93">
        <v>1600000</v>
      </c>
      <c r="D11" s="93">
        <v>1600000</v>
      </c>
    </row>
    <row r="12" spans="1:4" x14ac:dyDescent="0.25">
      <c r="A12" s="45"/>
      <c r="B12" s="90"/>
      <c r="C12" s="90"/>
      <c r="D12" s="90"/>
    </row>
    <row r="13" spans="1:4" x14ac:dyDescent="0.25">
      <c r="A13" s="3" t="s">
        <v>192</v>
      </c>
      <c r="B13" s="14">
        <v>365452294.25</v>
      </c>
      <c r="C13" s="14">
        <v>791018032.76999998</v>
      </c>
      <c r="D13" s="14">
        <v>776211360.69000006</v>
      </c>
    </row>
    <row r="14" spans="1:4" x14ac:dyDescent="0.25">
      <c r="A14" s="57" t="s">
        <v>193</v>
      </c>
      <c r="B14" s="93">
        <v>210741970.16999999</v>
      </c>
      <c r="C14" s="93">
        <v>301364801.50999999</v>
      </c>
      <c r="D14" s="93">
        <v>286558129.43000001</v>
      </c>
    </row>
    <row r="15" spans="1:4" x14ac:dyDescent="0.25">
      <c r="A15" s="57" t="s">
        <v>194</v>
      </c>
      <c r="B15" s="93">
        <v>154710324.08000001</v>
      </c>
      <c r="C15" s="93">
        <v>489653231.25999999</v>
      </c>
      <c r="D15" s="93">
        <v>489653231.25999999</v>
      </c>
    </row>
    <row r="16" spans="1:4" x14ac:dyDescent="0.25">
      <c r="A16" s="45"/>
      <c r="B16" s="90"/>
      <c r="C16" s="90"/>
      <c r="D16" s="90"/>
    </row>
    <row r="17" spans="1:4" x14ac:dyDescent="0.25">
      <c r="A17" s="3" t="s">
        <v>195</v>
      </c>
      <c r="B17" s="15">
        <v>0</v>
      </c>
      <c r="C17" s="14">
        <v>129796225.94</v>
      </c>
      <c r="D17" s="14">
        <v>129793667.13</v>
      </c>
    </row>
    <row r="18" spans="1:4" x14ac:dyDescent="0.25">
      <c r="A18" s="57" t="s">
        <v>196</v>
      </c>
      <c r="B18" s="16">
        <v>0</v>
      </c>
      <c r="C18" s="46">
        <v>91339086.609999999</v>
      </c>
      <c r="D18" s="46">
        <v>91336527.799999997</v>
      </c>
    </row>
    <row r="19" spans="1:4" x14ac:dyDescent="0.25">
      <c r="A19" s="57" t="s">
        <v>197</v>
      </c>
      <c r="B19" s="16">
        <v>0</v>
      </c>
      <c r="C19" s="46">
        <v>38457139.329999998</v>
      </c>
      <c r="D19" s="46">
        <v>38457139.329999998</v>
      </c>
    </row>
    <row r="20" spans="1:4" x14ac:dyDescent="0.25">
      <c r="A20" s="45"/>
      <c r="B20" s="90"/>
      <c r="C20" s="90"/>
      <c r="D20" s="90"/>
    </row>
    <row r="21" spans="1:4" x14ac:dyDescent="0.25">
      <c r="A21" s="3" t="s">
        <v>198</v>
      </c>
      <c r="B21" s="14">
        <v>0</v>
      </c>
      <c r="C21" s="14">
        <v>-13400863.199999988</v>
      </c>
      <c r="D21" s="14">
        <v>1403250.0699999332</v>
      </c>
    </row>
    <row r="22" spans="1:4" x14ac:dyDescent="0.25">
      <c r="A22" s="3"/>
      <c r="B22" s="90"/>
      <c r="C22" s="90"/>
      <c r="D22" s="90"/>
    </row>
    <row r="23" spans="1:4" x14ac:dyDescent="0.25">
      <c r="A23" s="3" t="s">
        <v>199</v>
      </c>
      <c r="B23" s="14">
        <v>11599999.99</v>
      </c>
      <c r="C23" s="14">
        <v>-15000863.199999988</v>
      </c>
      <c r="D23" s="14">
        <v>-196749.93000006676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v>11599999.99</v>
      </c>
      <c r="C25" s="14">
        <v>-144797089.13999999</v>
      </c>
      <c r="D25" s="14">
        <v>-129990417.06000006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v>553893.31999999995</v>
      </c>
      <c r="C29" s="4">
        <v>433402.66</v>
      </c>
      <c r="D29" s="4">
        <v>433402.66</v>
      </c>
    </row>
    <row r="30" spans="1:4" x14ac:dyDescent="0.25">
      <c r="A30" s="57" t="s">
        <v>205</v>
      </c>
      <c r="B30" s="46">
        <v>553893.31999999995</v>
      </c>
      <c r="C30" s="46">
        <v>433402.66</v>
      </c>
      <c r="D30" s="46">
        <v>433402.66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v>12153893.310000001</v>
      </c>
      <c r="C33" s="4">
        <v>-144363686.47999999</v>
      </c>
      <c r="D33" s="4">
        <v>-129557014.40000007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v>0</v>
      </c>
      <c r="C37" s="4">
        <v>13000000</v>
      </c>
      <c r="D37" s="4">
        <v>13000000</v>
      </c>
    </row>
    <row r="38" spans="1:4" x14ac:dyDescent="0.25">
      <c r="A38" s="57" t="s">
        <v>210</v>
      </c>
      <c r="B38" s="46">
        <v>0</v>
      </c>
      <c r="C38" s="46">
        <v>13000000</v>
      </c>
      <c r="D38" s="46">
        <v>13000000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v>11599999.99</v>
      </c>
      <c r="C40" s="4">
        <v>11400000</v>
      </c>
      <c r="D40" s="4">
        <v>11400000</v>
      </c>
    </row>
    <row r="41" spans="1:4" x14ac:dyDescent="0.25">
      <c r="A41" s="57" t="s">
        <v>213</v>
      </c>
      <c r="B41" s="46">
        <v>11599999.99</v>
      </c>
      <c r="C41" s="46">
        <v>11400000</v>
      </c>
      <c r="D41" s="46">
        <v>11400000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v>-11599999.99</v>
      </c>
      <c r="C44" s="4">
        <v>1600000</v>
      </c>
      <c r="D44" s="4">
        <v>1600000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4" t="s">
        <v>216</v>
      </c>
      <c r="B48" s="95">
        <v>222341970.16</v>
      </c>
      <c r="C48" s="95">
        <v>497697814.16000003</v>
      </c>
      <c r="D48" s="95">
        <v>497697814.16000003</v>
      </c>
    </row>
    <row r="49" spans="1:4" x14ac:dyDescent="0.25">
      <c r="A49" s="21" t="s">
        <v>217</v>
      </c>
      <c r="B49" s="4">
        <v>-11599999.99</v>
      </c>
      <c r="C49" s="4">
        <v>1600000</v>
      </c>
      <c r="D49" s="4">
        <v>1600000</v>
      </c>
    </row>
    <row r="50" spans="1:4" x14ac:dyDescent="0.25">
      <c r="A50" s="96" t="s">
        <v>210</v>
      </c>
      <c r="B50" s="46">
        <v>0</v>
      </c>
      <c r="C50" s="46">
        <v>13000000</v>
      </c>
      <c r="D50" s="46">
        <v>13000000</v>
      </c>
    </row>
    <row r="51" spans="1:4" x14ac:dyDescent="0.25">
      <c r="A51" s="96" t="s">
        <v>213</v>
      </c>
      <c r="B51" s="46">
        <v>11599999.99</v>
      </c>
      <c r="C51" s="46">
        <v>11400000</v>
      </c>
      <c r="D51" s="46">
        <v>11400000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v>210741970.16999999</v>
      </c>
      <c r="C53" s="46">
        <v>301364801.50999999</v>
      </c>
      <c r="D53" s="46">
        <v>286558129.43000001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/>
      <c r="C55" s="46">
        <v>91339086.609999999</v>
      </c>
      <c r="D55" s="46">
        <v>91336527.799999997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v>0</v>
      </c>
      <c r="C57" s="4">
        <v>289272099.26000005</v>
      </c>
      <c r="D57" s="4">
        <v>304076212.53000003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v>11599999.99</v>
      </c>
      <c r="C59" s="4">
        <v>287672099.26000005</v>
      </c>
      <c r="D59" s="4">
        <v>302476212.53000003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4" t="s">
        <v>190</v>
      </c>
      <c r="B63" s="97">
        <v>154710324.08000001</v>
      </c>
      <c r="C63" s="97">
        <v>148523129.47</v>
      </c>
      <c r="D63" s="97">
        <v>148523129.47</v>
      </c>
    </row>
    <row r="64" spans="1:4" ht="30" x14ac:dyDescent="0.25">
      <c r="A64" s="21" t="s">
        <v>220</v>
      </c>
      <c r="B64" s="14">
        <v>0</v>
      </c>
      <c r="C64" s="14">
        <v>0</v>
      </c>
      <c r="D64" s="14">
        <v>0</v>
      </c>
    </row>
    <row r="65" spans="1:4" x14ac:dyDescent="0.25">
      <c r="A65" s="96" t="s">
        <v>211</v>
      </c>
      <c r="B65" s="93">
        <v>0</v>
      </c>
      <c r="C65" s="93">
        <v>0</v>
      </c>
      <c r="D65" s="93">
        <v>0</v>
      </c>
    </row>
    <row r="66" spans="1:4" x14ac:dyDescent="0.25">
      <c r="A66" s="96" t="s">
        <v>214</v>
      </c>
      <c r="B66" s="93">
        <v>0</v>
      </c>
      <c r="C66" s="93">
        <v>0</v>
      </c>
      <c r="D66" s="93">
        <v>0</v>
      </c>
    </row>
    <row r="67" spans="1:4" x14ac:dyDescent="0.25">
      <c r="A67" s="44"/>
      <c r="B67" s="90"/>
      <c r="C67" s="90"/>
      <c r="D67" s="90"/>
    </row>
    <row r="68" spans="1:4" x14ac:dyDescent="0.25">
      <c r="A68" s="57" t="s">
        <v>221</v>
      </c>
      <c r="B68" s="93">
        <v>154710324.08000001</v>
      </c>
      <c r="C68" s="93">
        <v>489653231.25999999</v>
      </c>
      <c r="D68" s="93">
        <v>489653231.25999999</v>
      </c>
    </row>
    <row r="69" spans="1:4" x14ac:dyDescent="0.25">
      <c r="A69" s="44"/>
      <c r="B69" s="90"/>
      <c r="C69" s="90"/>
      <c r="D69" s="90"/>
    </row>
    <row r="70" spans="1:4" x14ac:dyDescent="0.25">
      <c r="A70" s="57" t="s">
        <v>197</v>
      </c>
      <c r="B70" s="16">
        <v>0</v>
      </c>
      <c r="C70" s="93">
        <v>38457139.329999998</v>
      </c>
      <c r="D70" s="93">
        <v>38457139.329999998</v>
      </c>
    </row>
    <row r="71" spans="1:4" x14ac:dyDescent="0.25">
      <c r="A71" s="44"/>
      <c r="B71" s="90"/>
      <c r="C71" s="90"/>
      <c r="D71" s="90"/>
    </row>
    <row r="72" spans="1:4" x14ac:dyDescent="0.25">
      <c r="A72" s="18" t="s">
        <v>222</v>
      </c>
      <c r="B72" s="14">
        <v>0</v>
      </c>
      <c r="C72" s="14">
        <v>-302672962.45999998</v>
      </c>
      <c r="D72" s="14">
        <v>-302672962.45999998</v>
      </c>
    </row>
    <row r="73" spans="1:4" x14ac:dyDescent="0.25">
      <c r="A73" s="44"/>
      <c r="B73" s="90"/>
      <c r="C73" s="90"/>
      <c r="D73" s="90"/>
    </row>
    <row r="74" spans="1:4" x14ac:dyDescent="0.25">
      <c r="A74" s="18" t="s">
        <v>223</v>
      </c>
      <c r="B74" s="14">
        <v>0</v>
      </c>
      <c r="C74" s="14">
        <v>-302672962.45999998</v>
      </c>
      <c r="D74" s="14">
        <v>-302672962.45999998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D16 B20:D20 B17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B1" zoomScale="75" zoomScaleNormal="75" workbookViewId="0">
      <selection activeCell="G61" sqref="G6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6" t="s">
        <v>224</v>
      </c>
      <c r="B1" s="187"/>
      <c r="C1" s="187"/>
      <c r="D1" s="187"/>
      <c r="E1" s="187"/>
      <c r="F1" s="187"/>
      <c r="G1" s="188"/>
    </row>
    <row r="2" spans="1:7" x14ac:dyDescent="0.25">
      <c r="A2" s="109" t="str">
        <f>'Formato 1'!A2</f>
        <v>Municipio de Salvatierra, Gto.(a)</v>
      </c>
      <c r="B2" s="110"/>
      <c r="C2" s="110"/>
      <c r="D2" s="110"/>
      <c r="E2" s="110"/>
      <c r="F2" s="110"/>
      <c r="G2" s="111"/>
    </row>
    <row r="3" spans="1:7" x14ac:dyDescent="0.25">
      <c r="A3" s="112" t="s">
        <v>225</v>
      </c>
      <c r="B3" s="113"/>
      <c r="C3" s="113"/>
      <c r="D3" s="113"/>
      <c r="E3" s="113"/>
      <c r="F3" s="113"/>
      <c r="G3" s="114"/>
    </row>
    <row r="4" spans="1:7" x14ac:dyDescent="0.25">
      <c r="A4" s="112" t="str">
        <f>'Formato 3'!A4</f>
        <v>Del 1 de Enero al 31 de diciembre de 2024 (b)</v>
      </c>
      <c r="B4" s="113"/>
      <c r="C4" s="113"/>
      <c r="D4" s="113"/>
      <c r="E4" s="113"/>
      <c r="F4" s="113"/>
      <c r="G4" s="114"/>
    </row>
    <row r="5" spans="1:7" x14ac:dyDescent="0.25">
      <c r="A5" s="115" t="s">
        <v>2</v>
      </c>
      <c r="B5" s="116"/>
      <c r="C5" s="116"/>
      <c r="D5" s="116"/>
      <c r="E5" s="116"/>
      <c r="F5" s="116"/>
      <c r="G5" s="117"/>
    </row>
    <row r="6" spans="1:7" x14ac:dyDescent="0.25">
      <c r="A6" s="190" t="s">
        <v>226</v>
      </c>
      <c r="B6" s="192" t="s">
        <v>227</v>
      </c>
      <c r="C6" s="192"/>
      <c r="D6" s="192"/>
      <c r="E6" s="192"/>
      <c r="F6" s="192"/>
      <c r="G6" s="192" t="s">
        <v>228</v>
      </c>
    </row>
    <row r="7" spans="1:7" ht="30" x14ac:dyDescent="0.25">
      <c r="A7" s="191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92"/>
    </row>
    <row r="8" spans="1:7" x14ac:dyDescent="0.25">
      <c r="A8" s="26" t="s">
        <v>233</v>
      </c>
      <c r="B8" s="90"/>
      <c r="C8" s="90"/>
      <c r="D8" s="90"/>
      <c r="E8" s="90"/>
      <c r="F8" s="90"/>
      <c r="G8" s="90"/>
    </row>
    <row r="9" spans="1:7" x14ac:dyDescent="0.25">
      <c r="A9" s="57" t="s">
        <v>234</v>
      </c>
      <c r="B9" s="46">
        <v>22368000</v>
      </c>
      <c r="C9" s="46">
        <v>956142.93</v>
      </c>
      <c r="D9" s="46">
        <v>23324142.93</v>
      </c>
      <c r="E9" s="46">
        <v>23324142.93</v>
      </c>
      <c r="F9" s="46">
        <v>23324142.93</v>
      </c>
      <c r="G9" s="46">
        <v>956142.9299999997</v>
      </c>
    </row>
    <row r="10" spans="1:7" x14ac:dyDescent="0.25">
      <c r="A10" s="57" t="s">
        <v>235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</row>
    <row r="11" spans="1:7" x14ac:dyDescent="0.25">
      <c r="A11" s="57" t="s">
        <v>236</v>
      </c>
      <c r="B11" s="46">
        <v>1200000</v>
      </c>
      <c r="C11" s="46">
        <v>-1200000</v>
      </c>
      <c r="D11" s="46">
        <v>0</v>
      </c>
      <c r="E11" s="46">
        <v>0</v>
      </c>
      <c r="F11" s="46">
        <v>0</v>
      </c>
      <c r="G11" s="46">
        <v>-1200000</v>
      </c>
    </row>
    <row r="12" spans="1:7" x14ac:dyDescent="0.25">
      <c r="A12" s="57" t="s">
        <v>237</v>
      </c>
      <c r="B12" s="46">
        <v>4243000</v>
      </c>
      <c r="C12" s="46">
        <v>12161414.720000001</v>
      </c>
      <c r="D12" s="46">
        <v>16404414.720000001</v>
      </c>
      <c r="E12" s="46">
        <v>16404414.720000001</v>
      </c>
      <c r="F12" s="46">
        <v>16404414.720000001</v>
      </c>
      <c r="G12" s="46">
        <v>12161414.720000001</v>
      </c>
    </row>
    <row r="13" spans="1:7" x14ac:dyDescent="0.25">
      <c r="A13" s="57" t="s">
        <v>238</v>
      </c>
      <c r="B13" s="46">
        <v>2420000</v>
      </c>
      <c r="C13" s="46">
        <v>1119878.3400000001</v>
      </c>
      <c r="D13" s="46">
        <v>3539878.34</v>
      </c>
      <c r="E13" s="46">
        <v>3539878.34</v>
      </c>
      <c r="F13" s="46">
        <v>3539878.34</v>
      </c>
      <c r="G13" s="46">
        <v>1119878.3399999999</v>
      </c>
    </row>
    <row r="14" spans="1:7" x14ac:dyDescent="0.25">
      <c r="A14" s="57" t="s">
        <v>239</v>
      </c>
      <c r="B14" s="46">
        <v>1620000</v>
      </c>
      <c r="C14" s="46">
        <v>82452.649999999994</v>
      </c>
      <c r="D14" s="46">
        <v>1702452.65</v>
      </c>
      <c r="E14" s="46">
        <v>1702452.65</v>
      </c>
      <c r="F14" s="46">
        <v>1702452.65</v>
      </c>
      <c r="G14" s="46">
        <v>82452.649999999907</v>
      </c>
    </row>
    <row r="15" spans="1:7" x14ac:dyDescent="0.25">
      <c r="A15" s="57" t="s">
        <v>240</v>
      </c>
      <c r="B15" s="46">
        <v>0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</row>
    <row r="16" spans="1:7" x14ac:dyDescent="0.25">
      <c r="A16" s="91" t="s">
        <v>241</v>
      </c>
      <c r="B16" s="46">
        <v>187309064.79999998</v>
      </c>
      <c r="C16" s="46">
        <v>-10871018.169999998</v>
      </c>
      <c r="D16" s="46">
        <v>176438046.63</v>
      </c>
      <c r="E16" s="46">
        <v>176438046.63</v>
      </c>
      <c r="F16" s="46">
        <v>176438046.63</v>
      </c>
      <c r="G16" s="46">
        <v>-10871018.169999987</v>
      </c>
    </row>
    <row r="17" spans="1:7" x14ac:dyDescent="0.25">
      <c r="A17" s="76" t="s">
        <v>242</v>
      </c>
      <c r="B17" s="46">
        <v>106359997.12</v>
      </c>
      <c r="C17" s="46">
        <v>-3150103.61</v>
      </c>
      <c r="D17" s="46">
        <v>103209893.51000001</v>
      </c>
      <c r="E17" s="46">
        <v>103209893.51000001</v>
      </c>
      <c r="F17" s="46">
        <v>103209893.51000001</v>
      </c>
      <c r="G17" s="46">
        <v>-3150103.6099999994</v>
      </c>
    </row>
    <row r="18" spans="1:7" x14ac:dyDescent="0.25">
      <c r="A18" s="76" t="s">
        <v>243</v>
      </c>
      <c r="B18" s="46">
        <v>41431134.159999996</v>
      </c>
      <c r="C18" s="46">
        <v>-2830466.86</v>
      </c>
      <c r="D18" s="46">
        <v>38600667.299999997</v>
      </c>
      <c r="E18" s="46">
        <v>38600667.299999997</v>
      </c>
      <c r="F18" s="46">
        <v>38600667.299999997</v>
      </c>
      <c r="G18" s="46">
        <v>-2830466.8599999994</v>
      </c>
    </row>
    <row r="19" spans="1:7" x14ac:dyDescent="0.25">
      <c r="A19" s="76" t="s">
        <v>244</v>
      </c>
      <c r="B19" s="46">
        <v>15956876</v>
      </c>
      <c r="C19" s="46">
        <v>-7412790.5599999996</v>
      </c>
      <c r="D19" s="46">
        <v>8544085.4400000013</v>
      </c>
      <c r="E19" s="46">
        <v>8544085.4399999995</v>
      </c>
      <c r="F19" s="46">
        <v>8544085.4399999995</v>
      </c>
      <c r="G19" s="46">
        <v>-7412790.5600000005</v>
      </c>
    </row>
    <row r="20" spans="1:7" x14ac:dyDescent="0.25">
      <c r="A20" s="76" t="s">
        <v>245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</row>
    <row r="21" spans="1:7" x14ac:dyDescent="0.25">
      <c r="A21" s="76" t="s">
        <v>246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7" x14ac:dyDescent="0.25">
      <c r="A22" s="76" t="s">
        <v>247</v>
      </c>
      <c r="B22" s="46">
        <v>4363748.4800000004</v>
      </c>
      <c r="C22" s="46">
        <v>-80369.740000000005</v>
      </c>
      <c r="D22" s="46">
        <v>4283378.74</v>
      </c>
      <c r="E22" s="46">
        <v>4283378.74</v>
      </c>
      <c r="F22" s="46">
        <v>4283378.74</v>
      </c>
      <c r="G22" s="46">
        <v>-80369.740000000224</v>
      </c>
    </row>
    <row r="23" spans="1:7" x14ac:dyDescent="0.25">
      <c r="A23" s="76" t="s">
        <v>248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7" x14ac:dyDescent="0.25">
      <c r="A24" s="76" t="s">
        <v>249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7" x14ac:dyDescent="0.25">
      <c r="A25" s="76" t="s">
        <v>250</v>
      </c>
      <c r="B25" s="46">
        <v>3557688.16</v>
      </c>
      <c r="C25" s="46">
        <v>-1028292.52</v>
      </c>
      <c r="D25" s="46">
        <v>2529395.64</v>
      </c>
      <c r="E25" s="46">
        <v>2529395.64</v>
      </c>
      <c r="F25" s="46">
        <v>2529395.64</v>
      </c>
      <c r="G25" s="46">
        <v>-1028292.52</v>
      </c>
    </row>
    <row r="26" spans="1:7" x14ac:dyDescent="0.25">
      <c r="A26" s="76" t="s">
        <v>251</v>
      </c>
      <c r="B26" s="46">
        <v>15639620.880000001</v>
      </c>
      <c r="C26" s="46">
        <v>3631005.12</v>
      </c>
      <c r="D26" s="46">
        <v>19270626</v>
      </c>
      <c r="E26" s="46">
        <v>19270626</v>
      </c>
      <c r="F26" s="46">
        <v>19270626</v>
      </c>
      <c r="G26" s="46">
        <v>3631005.1199999992</v>
      </c>
    </row>
    <row r="27" spans="1:7" x14ac:dyDescent="0.25">
      <c r="A27" s="76" t="s">
        <v>252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7" x14ac:dyDescent="0.25">
      <c r="A28" s="57" t="s">
        <v>253</v>
      </c>
      <c r="B28" s="46">
        <v>2781905.36</v>
      </c>
      <c r="C28" s="46">
        <v>107772.38000000014</v>
      </c>
      <c r="D28" s="46">
        <v>2889677.7399999998</v>
      </c>
      <c r="E28" s="46">
        <v>2889677.7399999998</v>
      </c>
      <c r="F28" s="46">
        <v>2889677.7399999998</v>
      </c>
      <c r="G28" s="46">
        <v>107772.37999999989</v>
      </c>
    </row>
    <row r="29" spans="1:7" x14ac:dyDescent="0.25">
      <c r="A29" s="76" t="s">
        <v>254</v>
      </c>
      <c r="B29" s="46">
        <v>0</v>
      </c>
      <c r="C29" s="46">
        <v>7675.36</v>
      </c>
      <c r="D29" s="46">
        <v>7675.36</v>
      </c>
      <c r="E29" s="46">
        <v>7675.36</v>
      </c>
      <c r="F29" s="46">
        <v>7675.36</v>
      </c>
      <c r="G29" s="46">
        <v>7675.36</v>
      </c>
    </row>
    <row r="30" spans="1:7" x14ac:dyDescent="0.25">
      <c r="A30" s="76" t="s">
        <v>255</v>
      </c>
      <c r="B30" s="46">
        <v>1829234.16</v>
      </c>
      <c r="C30" s="46">
        <v>-1588700.64</v>
      </c>
      <c r="D30" s="46">
        <v>240533.52000000002</v>
      </c>
      <c r="E30" s="46">
        <v>240533.52</v>
      </c>
      <c r="F30" s="46">
        <v>240533.52</v>
      </c>
      <c r="G30" s="46">
        <v>-1588700.64</v>
      </c>
    </row>
    <row r="31" spans="1:7" x14ac:dyDescent="0.25">
      <c r="A31" s="76" t="s">
        <v>256</v>
      </c>
      <c r="B31" s="46">
        <v>0</v>
      </c>
      <c r="C31" s="46">
        <v>1791667.92</v>
      </c>
      <c r="D31" s="46">
        <v>1791667.92</v>
      </c>
      <c r="E31" s="46">
        <v>1791667.92</v>
      </c>
      <c r="F31" s="46">
        <v>1791667.92</v>
      </c>
      <c r="G31" s="46">
        <v>1791667.92</v>
      </c>
    </row>
    <row r="32" spans="1:7" x14ac:dyDescent="0.25">
      <c r="A32" s="76" t="s">
        <v>257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</row>
    <row r="33" spans="1:7" ht="14.45" customHeight="1" x14ac:dyDescent="0.25">
      <c r="A33" s="76" t="s">
        <v>258</v>
      </c>
      <c r="B33" s="46">
        <v>952671.2</v>
      </c>
      <c r="C33" s="46">
        <v>-102870.26</v>
      </c>
      <c r="D33" s="46">
        <v>849800.94</v>
      </c>
      <c r="E33" s="46">
        <v>849800.94</v>
      </c>
      <c r="F33" s="46">
        <v>849800.94</v>
      </c>
      <c r="G33" s="46">
        <v>-102870.26000000001</v>
      </c>
    </row>
    <row r="34" spans="1:7" ht="14.45" customHeight="1" x14ac:dyDescent="0.25">
      <c r="A34" s="57" t="s">
        <v>259</v>
      </c>
      <c r="B34" s="46">
        <v>400000</v>
      </c>
      <c r="C34" s="46">
        <v>272999201.14999998</v>
      </c>
      <c r="D34" s="46">
        <v>273399201.14999998</v>
      </c>
      <c r="E34" s="46">
        <v>273399201.14999998</v>
      </c>
      <c r="F34" s="46">
        <v>273399201.14999998</v>
      </c>
      <c r="G34" s="46">
        <v>272999201.14999998</v>
      </c>
    </row>
    <row r="35" spans="1:7" ht="14.45" customHeight="1" x14ac:dyDescent="0.25">
      <c r="A35" s="57" t="s">
        <v>260</v>
      </c>
      <c r="B35" s="46">
        <v>0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v>0</v>
      </c>
    </row>
    <row r="37" spans="1:7" ht="14.45" customHeight="1" x14ac:dyDescent="0.25">
      <c r="A37" s="57" t="s">
        <v>262</v>
      </c>
      <c r="B37" s="46">
        <v>0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v>222341970.16</v>
      </c>
      <c r="C41" s="4">
        <v>275355844</v>
      </c>
      <c r="D41" s="4">
        <v>497697814.15999997</v>
      </c>
      <c r="E41" s="4">
        <v>497697814.15999997</v>
      </c>
      <c r="F41" s="4">
        <v>497697814.15999997</v>
      </c>
      <c r="G41" s="4">
        <v>275355844</v>
      </c>
    </row>
    <row r="42" spans="1:7" x14ac:dyDescent="0.25">
      <c r="A42" s="3" t="s">
        <v>266</v>
      </c>
      <c r="B42" s="92"/>
      <c r="C42" s="92"/>
      <c r="D42" s="92"/>
      <c r="E42" s="92"/>
      <c r="F42" s="92"/>
      <c r="G42" s="4">
        <v>275355844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v>154710324.08000001</v>
      </c>
      <c r="C45" s="46">
        <v>-6187194.6099999994</v>
      </c>
      <c r="D45" s="46">
        <v>148523129.47</v>
      </c>
      <c r="E45" s="46">
        <v>148523129.47</v>
      </c>
      <c r="F45" s="46">
        <v>148523129.47</v>
      </c>
      <c r="G45" s="46">
        <v>-6187194.6100000143</v>
      </c>
    </row>
    <row r="46" spans="1:7" x14ac:dyDescent="0.25">
      <c r="A46" s="79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</row>
    <row r="47" spans="1:7" x14ac:dyDescent="0.25">
      <c r="A47" s="79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</row>
    <row r="48" spans="1:7" x14ac:dyDescent="0.25">
      <c r="A48" s="79" t="s">
        <v>271</v>
      </c>
      <c r="B48" s="46">
        <v>67638871.040000007</v>
      </c>
      <c r="C48" s="46">
        <v>-4921230.46</v>
      </c>
      <c r="D48" s="46">
        <v>62717640.580000006</v>
      </c>
      <c r="E48" s="46">
        <v>62717640.579999998</v>
      </c>
      <c r="F48" s="46">
        <v>62717640.579999998</v>
      </c>
      <c r="G48" s="46">
        <v>-4921230.4600000083</v>
      </c>
    </row>
    <row r="49" spans="1:7" ht="30" x14ac:dyDescent="0.25">
      <c r="A49" s="79" t="s">
        <v>272</v>
      </c>
      <c r="B49" s="46">
        <v>87071453.040000007</v>
      </c>
      <c r="C49" s="46">
        <v>-1265964.1499999999</v>
      </c>
      <c r="D49" s="46">
        <v>85805488.890000001</v>
      </c>
      <c r="E49" s="46">
        <v>85805488.890000001</v>
      </c>
      <c r="F49" s="46">
        <v>85805488.890000001</v>
      </c>
      <c r="G49" s="46">
        <v>-1265964.150000006</v>
      </c>
    </row>
    <row r="50" spans="1:7" x14ac:dyDescent="0.25">
      <c r="A50" s="79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v>0</v>
      </c>
    </row>
    <row r="51" spans="1:7" x14ac:dyDescent="0.25">
      <c r="A51" s="79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v>0</v>
      </c>
    </row>
    <row r="52" spans="1:7" ht="30" x14ac:dyDescent="0.25">
      <c r="A52" s="80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v>0</v>
      </c>
    </row>
    <row r="54" spans="1:7" x14ac:dyDescent="0.25">
      <c r="A54" s="57" t="s">
        <v>277</v>
      </c>
      <c r="B54" s="46">
        <v>0</v>
      </c>
      <c r="C54" s="46">
        <v>0</v>
      </c>
      <c r="D54" s="46">
        <v>0</v>
      </c>
      <c r="E54" s="46">
        <v>0</v>
      </c>
      <c r="F54" s="46">
        <v>0</v>
      </c>
      <c r="G54" s="46">
        <v>0</v>
      </c>
    </row>
    <row r="55" spans="1:7" x14ac:dyDescent="0.25">
      <c r="A55" s="80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v>0</v>
      </c>
    </row>
    <row r="56" spans="1:7" x14ac:dyDescent="0.25">
      <c r="A56" s="79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v>0</v>
      </c>
    </row>
    <row r="57" spans="1:7" x14ac:dyDescent="0.25">
      <c r="A57" s="79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</row>
    <row r="58" spans="1:7" x14ac:dyDescent="0.25">
      <c r="A58" s="80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v>0</v>
      </c>
    </row>
    <row r="59" spans="1:7" x14ac:dyDescent="0.25">
      <c r="A59" s="57" t="s">
        <v>282</v>
      </c>
      <c r="B59" s="46">
        <v>0</v>
      </c>
      <c r="C59" s="46">
        <v>0</v>
      </c>
      <c r="D59" s="46">
        <v>0</v>
      </c>
      <c r="E59" s="46">
        <v>0</v>
      </c>
      <c r="F59" s="46">
        <v>0</v>
      </c>
      <c r="G59" s="46">
        <v>0</v>
      </c>
    </row>
    <row r="60" spans="1:7" x14ac:dyDescent="0.25">
      <c r="A60" s="79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v>0</v>
      </c>
    </row>
    <row r="61" spans="1:7" x14ac:dyDescent="0.25">
      <c r="A61" s="79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v>154710324.08000001</v>
      </c>
      <c r="C65" s="4">
        <v>-6187194.6099999994</v>
      </c>
      <c r="D65" s="4">
        <v>148523129.47</v>
      </c>
      <c r="E65" s="4">
        <v>148523129.47</v>
      </c>
      <c r="F65" s="4">
        <v>148523129.47</v>
      </c>
      <c r="G65" s="4">
        <v>-6187194.6100000143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v>0</v>
      </c>
      <c r="C67" s="4">
        <v>13000000</v>
      </c>
      <c r="D67" s="4">
        <v>13000000</v>
      </c>
      <c r="E67" s="4">
        <v>13000000</v>
      </c>
      <c r="F67" s="4">
        <v>13000000</v>
      </c>
      <c r="G67" s="4">
        <v>13000000</v>
      </c>
    </row>
    <row r="68" spans="1:7" x14ac:dyDescent="0.25">
      <c r="A68" s="57" t="s">
        <v>289</v>
      </c>
      <c r="B68" s="46">
        <v>0</v>
      </c>
      <c r="C68" s="46">
        <v>13000000</v>
      </c>
      <c r="D68" s="46">
        <v>13000000</v>
      </c>
      <c r="E68" s="46">
        <v>13000000</v>
      </c>
      <c r="F68" s="46">
        <v>13000000</v>
      </c>
      <c r="G68" s="46">
        <v>13000000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v>377052294.24000001</v>
      </c>
      <c r="C70" s="4">
        <v>282168649.38999999</v>
      </c>
      <c r="D70" s="4">
        <v>659220943.63</v>
      </c>
      <c r="E70" s="4">
        <v>659220943.63</v>
      </c>
      <c r="F70" s="4">
        <v>659220943.63</v>
      </c>
      <c r="G70" s="4">
        <v>282168649.38999999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13000000</v>
      </c>
      <c r="D73" s="46">
        <v>13000000</v>
      </c>
      <c r="E73" s="46">
        <v>13000000</v>
      </c>
      <c r="F73" s="46">
        <v>13000000</v>
      </c>
      <c r="G73" s="46">
        <v>13000000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v>0</v>
      </c>
    </row>
    <row r="75" spans="1:7" x14ac:dyDescent="0.25">
      <c r="A75" s="18" t="s">
        <v>294</v>
      </c>
      <c r="B75" s="4">
        <v>0</v>
      </c>
      <c r="C75" s="4">
        <v>13000000</v>
      </c>
      <c r="D75" s="4">
        <v>13000000</v>
      </c>
      <c r="E75" s="4">
        <v>13000000</v>
      </c>
      <c r="F75" s="4">
        <v>13000000</v>
      </c>
      <c r="G75" s="4">
        <v>13000000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I31" sqref="I3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5" t="s">
        <v>295</v>
      </c>
      <c r="B1" s="187"/>
      <c r="C1" s="187"/>
      <c r="D1" s="187"/>
      <c r="E1" s="187"/>
      <c r="F1" s="187"/>
      <c r="G1" s="188"/>
    </row>
    <row r="2" spans="1:7" x14ac:dyDescent="0.25">
      <c r="A2" s="124" t="str">
        <f>'Formato 1'!A2</f>
        <v>Municipio de Salvatierra, Gto.(a)</v>
      </c>
      <c r="B2" s="124"/>
      <c r="C2" s="124"/>
      <c r="D2" s="124"/>
      <c r="E2" s="124"/>
      <c r="F2" s="124"/>
      <c r="G2" s="124"/>
    </row>
    <row r="3" spans="1:7" x14ac:dyDescent="0.25">
      <c r="A3" s="125" t="s">
        <v>296</v>
      </c>
      <c r="B3" s="125"/>
      <c r="C3" s="125"/>
      <c r="D3" s="125"/>
      <c r="E3" s="125"/>
      <c r="F3" s="125"/>
      <c r="G3" s="125"/>
    </row>
    <row r="4" spans="1:7" x14ac:dyDescent="0.25">
      <c r="A4" s="125" t="s">
        <v>297</v>
      </c>
      <c r="B4" s="125"/>
      <c r="C4" s="125"/>
      <c r="D4" s="125"/>
      <c r="E4" s="125"/>
      <c r="F4" s="125"/>
      <c r="G4" s="125"/>
    </row>
    <row r="5" spans="1:7" x14ac:dyDescent="0.25">
      <c r="A5" s="125" t="str">
        <f>'Formato 3'!A4</f>
        <v>Del 1 de Enero al 31 de diciembre de 2024 (b)</v>
      </c>
      <c r="B5" s="125"/>
      <c r="C5" s="125"/>
      <c r="D5" s="125"/>
      <c r="E5" s="125"/>
      <c r="F5" s="125"/>
      <c r="G5" s="125"/>
    </row>
    <row r="6" spans="1:7" x14ac:dyDescent="0.25">
      <c r="A6" s="126" t="s">
        <v>2</v>
      </c>
      <c r="B6" s="126"/>
      <c r="C6" s="126"/>
      <c r="D6" s="126"/>
      <c r="E6" s="126"/>
      <c r="F6" s="126"/>
      <c r="G6" s="126"/>
    </row>
    <row r="7" spans="1:7" x14ac:dyDescent="0.25">
      <c r="A7" s="193" t="s">
        <v>4</v>
      </c>
      <c r="B7" s="193" t="s">
        <v>298</v>
      </c>
      <c r="C7" s="193"/>
      <c r="D7" s="193"/>
      <c r="E7" s="193"/>
      <c r="F7" s="193"/>
      <c r="G7" s="194" t="s">
        <v>299</v>
      </c>
    </row>
    <row r="8" spans="1:7" ht="30" x14ac:dyDescent="0.25">
      <c r="A8" s="193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93"/>
    </row>
    <row r="9" spans="1:7" x14ac:dyDescent="0.25">
      <c r="A9" s="27" t="s">
        <v>304</v>
      </c>
      <c r="B9" s="82">
        <v>222341970.16000003</v>
      </c>
      <c r="C9" s="82">
        <v>90422831.349999994</v>
      </c>
      <c r="D9" s="82">
        <v>312764801.51000005</v>
      </c>
      <c r="E9" s="82">
        <v>312764801.51000005</v>
      </c>
      <c r="F9" s="82">
        <v>297958129.43000007</v>
      </c>
      <c r="G9" s="82">
        <v>0</v>
      </c>
    </row>
    <row r="10" spans="1:7" x14ac:dyDescent="0.25">
      <c r="A10" s="83" t="s">
        <v>305</v>
      </c>
      <c r="B10" s="82">
        <v>122286888.98000002</v>
      </c>
      <c r="C10" s="82">
        <v>14713130.100000001</v>
      </c>
      <c r="D10" s="82">
        <v>137000019.07999998</v>
      </c>
      <c r="E10" s="82">
        <v>137000019.07999998</v>
      </c>
      <c r="F10" s="82">
        <v>132266227.03000002</v>
      </c>
      <c r="G10" s="82">
        <v>0</v>
      </c>
    </row>
    <row r="11" spans="1:7" x14ac:dyDescent="0.25">
      <c r="A11" s="84" t="s">
        <v>306</v>
      </c>
      <c r="B11" s="74">
        <v>101492369.67</v>
      </c>
      <c r="C11" s="74">
        <v>-13066270.880000001</v>
      </c>
      <c r="D11" s="74">
        <v>88426098.790000007</v>
      </c>
      <c r="E11" s="74">
        <v>88426098.790000007</v>
      </c>
      <c r="F11" s="74">
        <v>88426098.790000007</v>
      </c>
      <c r="G11" s="74">
        <v>0</v>
      </c>
    </row>
    <row r="12" spans="1:7" x14ac:dyDescent="0.25">
      <c r="A12" s="84" t="s">
        <v>307</v>
      </c>
      <c r="B12" s="74">
        <v>354143.43</v>
      </c>
      <c r="C12" s="74">
        <v>3603259.76</v>
      </c>
      <c r="D12" s="74">
        <v>3957403.19</v>
      </c>
      <c r="E12" s="74">
        <v>3957403.19</v>
      </c>
      <c r="F12" s="74">
        <v>3957403.19</v>
      </c>
      <c r="G12" s="74">
        <v>0</v>
      </c>
    </row>
    <row r="13" spans="1:7" x14ac:dyDescent="0.25">
      <c r="A13" s="84" t="s">
        <v>308</v>
      </c>
      <c r="B13" s="74">
        <v>11298997.76</v>
      </c>
      <c r="C13" s="74">
        <v>2143446.7999999998</v>
      </c>
      <c r="D13" s="74">
        <v>13442444.559999999</v>
      </c>
      <c r="E13" s="74">
        <v>13442444.560000001</v>
      </c>
      <c r="F13" s="74">
        <v>13442444.560000001</v>
      </c>
      <c r="G13" s="74">
        <v>0</v>
      </c>
    </row>
    <row r="14" spans="1:7" x14ac:dyDescent="0.25">
      <c r="A14" s="84" t="s">
        <v>309</v>
      </c>
      <c r="B14" s="74">
        <v>160000</v>
      </c>
      <c r="C14" s="74">
        <v>240000</v>
      </c>
      <c r="D14" s="74">
        <v>400000</v>
      </c>
      <c r="E14" s="74">
        <v>400000</v>
      </c>
      <c r="F14" s="74">
        <v>400000</v>
      </c>
      <c r="G14" s="74">
        <v>0</v>
      </c>
    </row>
    <row r="15" spans="1:7" x14ac:dyDescent="0.25">
      <c r="A15" s="84" t="s">
        <v>310</v>
      </c>
      <c r="B15" s="74">
        <v>8816378.1199999992</v>
      </c>
      <c r="C15" s="74">
        <v>21676761.780000001</v>
      </c>
      <c r="D15" s="74">
        <v>30493139.899999999</v>
      </c>
      <c r="E15" s="74">
        <v>30493139.899999999</v>
      </c>
      <c r="F15" s="74">
        <v>25759347.850000001</v>
      </c>
      <c r="G15" s="74">
        <v>0</v>
      </c>
    </row>
    <row r="16" spans="1:7" x14ac:dyDescent="0.25">
      <c r="A16" s="84" t="s">
        <v>311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84" t="s">
        <v>312</v>
      </c>
      <c r="B17" s="74">
        <v>165000</v>
      </c>
      <c r="C17" s="74">
        <v>115932.64</v>
      </c>
      <c r="D17" s="74">
        <v>280932.64</v>
      </c>
      <c r="E17" s="74">
        <v>280932.64</v>
      </c>
      <c r="F17" s="74">
        <v>280932.64</v>
      </c>
      <c r="G17" s="74">
        <v>0</v>
      </c>
    </row>
    <row r="18" spans="1:7" x14ac:dyDescent="0.25">
      <c r="A18" s="83" t="s">
        <v>313</v>
      </c>
      <c r="B18" s="82">
        <v>13902078.379999999</v>
      </c>
      <c r="C18" s="82">
        <v>3490322.47</v>
      </c>
      <c r="D18" s="82">
        <v>17392400.850000005</v>
      </c>
      <c r="E18" s="82">
        <v>17392400.850000001</v>
      </c>
      <c r="F18" s="82">
        <v>14780377.25</v>
      </c>
      <c r="G18" s="82">
        <v>0</v>
      </c>
    </row>
    <row r="19" spans="1:7" x14ac:dyDescent="0.25">
      <c r="A19" s="84" t="s">
        <v>314</v>
      </c>
      <c r="B19" s="74">
        <v>1806943.47</v>
      </c>
      <c r="C19" s="74">
        <v>-563431.85</v>
      </c>
      <c r="D19" s="74">
        <v>1243511.6200000001</v>
      </c>
      <c r="E19" s="74">
        <v>1243511.6200000001</v>
      </c>
      <c r="F19" s="74">
        <v>1023691.3</v>
      </c>
      <c r="G19" s="74">
        <v>0</v>
      </c>
    </row>
    <row r="20" spans="1:7" x14ac:dyDescent="0.25">
      <c r="A20" s="84" t="s">
        <v>315</v>
      </c>
      <c r="B20" s="74">
        <v>496689.98</v>
      </c>
      <c r="C20" s="74">
        <v>-245248.89</v>
      </c>
      <c r="D20" s="74">
        <v>251441.08999999997</v>
      </c>
      <c r="E20" s="74">
        <v>251441.09</v>
      </c>
      <c r="F20" s="74">
        <v>248381.09</v>
      </c>
      <c r="G20" s="74">
        <v>0</v>
      </c>
    </row>
    <row r="21" spans="1:7" x14ac:dyDescent="0.25">
      <c r="A21" s="84" t="s">
        <v>316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84" t="s">
        <v>317</v>
      </c>
      <c r="B22" s="74">
        <v>962055.19</v>
      </c>
      <c r="C22" s="74">
        <v>-362305</v>
      </c>
      <c r="D22" s="74">
        <v>599750.18999999994</v>
      </c>
      <c r="E22" s="74">
        <v>599750.18999999994</v>
      </c>
      <c r="F22" s="74">
        <v>571231.29</v>
      </c>
      <c r="G22" s="74">
        <v>0</v>
      </c>
    </row>
    <row r="23" spans="1:7" x14ac:dyDescent="0.25">
      <c r="A23" s="84" t="s">
        <v>318</v>
      </c>
      <c r="B23" s="74">
        <v>6453968.2000000002</v>
      </c>
      <c r="C23" s="74">
        <v>4884991.9000000004</v>
      </c>
      <c r="D23" s="74">
        <v>11338960.100000001</v>
      </c>
      <c r="E23" s="74">
        <v>11338960.1</v>
      </c>
      <c r="F23" s="74">
        <v>10377791.880000001</v>
      </c>
      <c r="G23" s="74">
        <v>0</v>
      </c>
    </row>
    <row r="24" spans="1:7" x14ac:dyDescent="0.25">
      <c r="A24" s="84" t="s">
        <v>319</v>
      </c>
      <c r="B24" s="74">
        <v>3277899.78</v>
      </c>
      <c r="C24" s="74">
        <v>346609.56</v>
      </c>
      <c r="D24" s="74">
        <v>3624509.34</v>
      </c>
      <c r="E24" s="74">
        <v>3624509.34</v>
      </c>
      <c r="F24" s="74">
        <v>2269966.7599999998</v>
      </c>
      <c r="G24" s="74">
        <v>0</v>
      </c>
    </row>
    <row r="25" spans="1:7" x14ac:dyDescent="0.25">
      <c r="A25" s="84" t="s">
        <v>320</v>
      </c>
      <c r="B25" s="74">
        <v>241617.01</v>
      </c>
      <c r="C25" s="74">
        <v>-94975.56</v>
      </c>
      <c r="D25" s="74">
        <v>146641.45000000001</v>
      </c>
      <c r="E25" s="74">
        <v>146641.45000000001</v>
      </c>
      <c r="F25" s="74">
        <v>146641.45000000001</v>
      </c>
      <c r="G25" s="74">
        <v>0</v>
      </c>
    </row>
    <row r="26" spans="1:7" x14ac:dyDescent="0.25">
      <c r="A26" s="84" t="s">
        <v>321</v>
      </c>
      <c r="B26" s="74">
        <v>52792</v>
      </c>
      <c r="C26" s="74">
        <v>-21739.61</v>
      </c>
      <c r="D26" s="74">
        <v>31052.39</v>
      </c>
      <c r="E26" s="74">
        <v>31052.39</v>
      </c>
      <c r="F26" s="74">
        <v>0</v>
      </c>
      <c r="G26" s="74">
        <v>0</v>
      </c>
    </row>
    <row r="27" spans="1:7" x14ac:dyDescent="0.25">
      <c r="A27" s="84" t="s">
        <v>322</v>
      </c>
      <c r="B27" s="74">
        <v>610112.75</v>
      </c>
      <c r="C27" s="74">
        <v>-453578.08</v>
      </c>
      <c r="D27" s="74">
        <v>156534.66999999998</v>
      </c>
      <c r="E27" s="74">
        <v>156534.67000000001</v>
      </c>
      <c r="F27" s="74">
        <v>142673.48000000001</v>
      </c>
      <c r="G27" s="74">
        <v>0</v>
      </c>
    </row>
    <row r="28" spans="1:7" x14ac:dyDescent="0.25">
      <c r="A28" s="83" t="s">
        <v>323</v>
      </c>
      <c r="B28" s="82">
        <v>37967356.909999996</v>
      </c>
      <c r="C28" s="82">
        <v>24608789.169999994</v>
      </c>
      <c r="D28" s="82">
        <v>62576146.079999998</v>
      </c>
      <c r="E28" s="82">
        <v>62576146.079999998</v>
      </c>
      <c r="F28" s="82">
        <v>56681447.730000004</v>
      </c>
      <c r="G28" s="82">
        <v>0</v>
      </c>
    </row>
    <row r="29" spans="1:7" x14ac:dyDescent="0.25">
      <c r="A29" s="84" t="s">
        <v>324</v>
      </c>
      <c r="B29" s="74">
        <v>1749348.48</v>
      </c>
      <c r="C29" s="74">
        <v>12528521.189999999</v>
      </c>
      <c r="D29" s="74">
        <v>14277869.67</v>
      </c>
      <c r="E29" s="74">
        <v>14277869.67</v>
      </c>
      <c r="F29" s="74">
        <v>14115810.91</v>
      </c>
      <c r="G29" s="74">
        <v>0</v>
      </c>
    </row>
    <row r="30" spans="1:7" x14ac:dyDescent="0.25">
      <c r="A30" s="84" t="s">
        <v>325</v>
      </c>
      <c r="B30" s="74">
        <v>881325.54</v>
      </c>
      <c r="C30" s="74">
        <v>13001.69</v>
      </c>
      <c r="D30" s="74">
        <v>894327.23</v>
      </c>
      <c r="E30" s="74">
        <v>894327.23</v>
      </c>
      <c r="F30" s="74">
        <v>731428.48</v>
      </c>
      <c r="G30" s="74">
        <v>0</v>
      </c>
    </row>
    <row r="31" spans="1:7" x14ac:dyDescent="0.25">
      <c r="A31" s="84" t="s">
        <v>326</v>
      </c>
      <c r="B31" s="74">
        <v>5322501.8099999996</v>
      </c>
      <c r="C31" s="74">
        <v>6329273.5999999996</v>
      </c>
      <c r="D31" s="74">
        <v>11651775.41</v>
      </c>
      <c r="E31" s="74">
        <v>11651775.41</v>
      </c>
      <c r="F31" s="74">
        <v>7111675.4800000004</v>
      </c>
      <c r="G31" s="74">
        <v>0</v>
      </c>
    </row>
    <row r="32" spans="1:7" x14ac:dyDescent="0.25">
      <c r="A32" s="84" t="s">
        <v>327</v>
      </c>
      <c r="B32" s="74">
        <v>255762.8</v>
      </c>
      <c r="C32" s="74">
        <v>301442.61</v>
      </c>
      <c r="D32" s="74">
        <v>557205.40999999992</v>
      </c>
      <c r="E32" s="74">
        <v>557205.41</v>
      </c>
      <c r="F32" s="74">
        <v>557205.41</v>
      </c>
      <c r="G32" s="74">
        <v>0</v>
      </c>
    </row>
    <row r="33" spans="1:7" ht="14.45" customHeight="1" x14ac:dyDescent="0.25">
      <c r="A33" s="84" t="s">
        <v>328</v>
      </c>
      <c r="B33" s="74">
        <v>649355.81000000006</v>
      </c>
      <c r="C33" s="74">
        <v>866830.62</v>
      </c>
      <c r="D33" s="74">
        <v>1516186.4300000002</v>
      </c>
      <c r="E33" s="74">
        <v>1516186.43</v>
      </c>
      <c r="F33" s="74">
        <v>1255350.71</v>
      </c>
      <c r="G33" s="74">
        <v>0</v>
      </c>
    </row>
    <row r="34" spans="1:7" ht="14.45" customHeight="1" x14ac:dyDescent="0.25">
      <c r="A34" s="84" t="s">
        <v>329</v>
      </c>
      <c r="B34" s="74">
        <v>935425.97</v>
      </c>
      <c r="C34" s="74">
        <v>138838.70000000001</v>
      </c>
      <c r="D34" s="74">
        <v>1074264.67</v>
      </c>
      <c r="E34" s="74">
        <v>1074264.67</v>
      </c>
      <c r="F34" s="74">
        <v>889362.99</v>
      </c>
      <c r="G34" s="74">
        <v>0</v>
      </c>
    </row>
    <row r="35" spans="1:7" ht="14.45" customHeight="1" x14ac:dyDescent="0.25">
      <c r="A35" s="84" t="s">
        <v>330</v>
      </c>
      <c r="B35" s="74">
        <v>275961.58</v>
      </c>
      <c r="C35" s="74">
        <v>-31801.599999999999</v>
      </c>
      <c r="D35" s="74">
        <v>244159.98</v>
      </c>
      <c r="E35" s="74">
        <v>244159.98</v>
      </c>
      <c r="F35" s="74">
        <v>244159.98</v>
      </c>
      <c r="G35" s="74">
        <v>0</v>
      </c>
    </row>
    <row r="36" spans="1:7" ht="14.45" customHeight="1" x14ac:dyDescent="0.25">
      <c r="A36" s="84" t="s">
        <v>331</v>
      </c>
      <c r="B36" s="74">
        <v>24748562.98</v>
      </c>
      <c r="C36" s="74">
        <v>3209773.14</v>
      </c>
      <c r="D36" s="74">
        <v>27958336.120000001</v>
      </c>
      <c r="E36" s="74">
        <v>27958336.120000001</v>
      </c>
      <c r="F36" s="74">
        <v>27374432.609999999</v>
      </c>
      <c r="G36" s="74">
        <v>0</v>
      </c>
    </row>
    <row r="37" spans="1:7" ht="14.45" customHeight="1" x14ac:dyDescent="0.25">
      <c r="A37" s="84" t="s">
        <v>332</v>
      </c>
      <c r="B37" s="74">
        <v>3149111.94</v>
      </c>
      <c r="C37" s="74">
        <v>1252909.22</v>
      </c>
      <c r="D37" s="74">
        <v>4402021.16</v>
      </c>
      <c r="E37" s="74">
        <v>4402021.16</v>
      </c>
      <c r="F37" s="74">
        <v>4402021.16</v>
      </c>
      <c r="G37" s="74">
        <v>0</v>
      </c>
    </row>
    <row r="38" spans="1:7" x14ac:dyDescent="0.25">
      <c r="A38" s="83" t="s">
        <v>333</v>
      </c>
      <c r="B38" s="82">
        <v>29569124.289999999</v>
      </c>
      <c r="C38" s="82">
        <v>6044443.5899999999</v>
      </c>
      <c r="D38" s="82">
        <v>35613567.879999995</v>
      </c>
      <c r="E38" s="82">
        <v>35613567.879999995</v>
      </c>
      <c r="F38" s="82">
        <v>35004905.109999999</v>
      </c>
      <c r="G38" s="82">
        <v>0</v>
      </c>
    </row>
    <row r="39" spans="1:7" x14ac:dyDescent="0.25">
      <c r="A39" s="84" t="s">
        <v>334</v>
      </c>
      <c r="B39" s="74">
        <v>0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</row>
    <row r="40" spans="1:7" x14ac:dyDescent="0.25">
      <c r="A40" s="84" t="s">
        <v>335</v>
      </c>
      <c r="B40" s="74">
        <v>7004343.4100000001</v>
      </c>
      <c r="C40" s="74">
        <v>631460.9</v>
      </c>
      <c r="D40" s="74">
        <v>7635804.3100000005</v>
      </c>
      <c r="E40" s="74">
        <v>7635804.3099999996</v>
      </c>
      <c r="F40" s="74">
        <v>7604819.8099999996</v>
      </c>
      <c r="G40" s="74">
        <v>0</v>
      </c>
    </row>
    <row r="41" spans="1:7" x14ac:dyDescent="0.25">
      <c r="A41" s="84" t="s">
        <v>336</v>
      </c>
      <c r="B41" s="74">
        <v>475000</v>
      </c>
      <c r="C41" s="74">
        <v>-475000</v>
      </c>
      <c r="D41" s="74">
        <v>0</v>
      </c>
      <c r="E41" s="74">
        <v>0</v>
      </c>
      <c r="F41" s="74">
        <v>0</v>
      </c>
      <c r="G41" s="74">
        <v>0</v>
      </c>
    </row>
    <row r="42" spans="1:7" x14ac:dyDescent="0.25">
      <c r="A42" s="84" t="s">
        <v>337</v>
      </c>
      <c r="B42" s="74">
        <v>6499640.2000000002</v>
      </c>
      <c r="C42" s="74">
        <v>2886317.24</v>
      </c>
      <c r="D42" s="74">
        <v>9385957.4400000013</v>
      </c>
      <c r="E42" s="74">
        <v>9385957.4399999995</v>
      </c>
      <c r="F42" s="74">
        <v>8808279.1699999999</v>
      </c>
      <c r="G42" s="74">
        <v>0</v>
      </c>
    </row>
    <row r="43" spans="1:7" x14ac:dyDescent="0.25">
      <c r="A43" s="84" t="s">
        <v>338</v>
      </c>
      <c r="B43" s="74">
        <v>15590140.68</v>
      </c>
      <c r="C43" s="74">
        <v>3001665.45</v>
      </c>
      <c r="D43" s="74">
        <v>18591806.129999999</v>
      </c>
      <c r="E43" s="74">
        <v>18591806.129999999</v>
      </c>
      <c r="F43" s="74">
        <v>18591806.129999999</v>
      </c>
      <c r="G43" s="74">
        <v>0</v>
      </c>
    </row>
    <row r="44" spans="1:7" x14ac:dyDescent="0.25">
      <c r="A44" s="84" t="s">
        <v>339</v>
      </c>
      <c r="B44" s="74">
        <v>0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</row>
    <row r="45" spans="1:7" x14ac:dyDescent="0.25">
      <c r="A45" s="84" t="s">
        <v>340</v>
      </c>
      <c r="B45" s="74">
        <v>0</v>
      </c>
      <c r="C45" s="74">
        <v>0</v>
      </c>
      <c r="D45" s="74">
        <v>0</v>
      </c>
      <c r="E45" s="74">
        <v>0</v>
      </c>
      <c r="F45" s="74">
        <v>0</v>
      </c>
      <c r="G45" s="74">
        <v>0</v>
      </c>
    </row>
    <row r="46" spans="1:7" x14ac:dyDescent="0.25">
      <c r="A46" s="84" t="s">
        <v>341</v>
      </c>
      <c r="B46" s="74">
        <v>0</v>
      </c>
      <c r="C46" s="74">
        <v>0</v>
      </c>
      <c r="D46" s="74">
        <v>0</v>
      </c>
      <c r="E46" s="74">
        <v>0</v>
      </c>
      <c r="F46" s="74">
        <v>0</v>
      </c>
      <c r="G46" s="74">
        <v>0</v>
      </c>
    </row>
    <row r="47" spans="1:7" x14ac:dyDescent="0.25">
      <c r="A47" s="84" t="s">
        <v>342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</row>
    <row r="48" spans="1:7" x14ac:dyDescent="0.25">
      <c r="A48" s="83" t="s">
        <v>343</v>
      </c>
      <c r="B48" s="82">
        <v>1625913.8399999999</v>
      </c>
      <c r="C48" s="82">
        <v>-1335968.9799999997</v>
      </c>
      <c r="D48" s="82">
        <v>289944.86</v>
      </c>
      <c r="E48" s="82">
        <v>289944.86</v>
      </c>
      <c r="F48" s="82">
        <v>217276.66</v>
      </c>
      <c r="G48" s="82">
        <v>0</v>
      </c>
    </row>
    <row r="49" spans="1:7" x14ac:dyDescent="0.25">
      <c r="A49" s="84" t="s">
        <v>344</v>
      </c>
      <c r="B49" s="74">
        <v>1079888.49</v>
      </c>
      <c r="C49" s="74">
        <v>-1023090.49</v>
      </c>
      <c r="D49" s="74">
        <v>56798</v>
      </c>
      <c r="E49" s="74">
        <v>56798</v>
      </c>
      <c r="F49" s="74">
        <v>56798</v>
      </c>
      <c r="G49" s="74">
        <v>0</v>
      </c>
    </row>
    <row r="50" spans="1:7" x14ac:dyDescent="0.25">
      <c r="A50" s="84" t="s">
        <v>345</v>
      </c>
      <c r="B50" s="74">
        <v>12700</v>
      </c>
      <c r="C50" s="74">
        <v>-12700</v>
      </c>
      <c r="D50" s="74">
        <v>0</v>
      </c>
      <c r="E50" s="74">
        <v>0</v>
      </c>
      <c r="F50" s="74">
        <v>0</v>
      </c>
      <c r="G50" s="74">
        <v>0</v>
      </c>
    </row>
    <row r="51" spans="1:7" x14ac:dyDescent="0.25">
      <c r="A51" s="84" t="s">
        <v>346</v>
      </c>
      <c r="B51" s="74">
        <v>0</v>
      </c>
      <c r="C51" s="74">
        <v>0</v>
      </c>
      <c r="D51" s="74">
        <v>0</v>
      </c>
      <c r="E51" s="74">
        <v>0</v>
      </c>
      <c r="F51" s="74">
        <v>0</v>
      </c>
      <c r="G51" s="74">
        <v>0</v>
      </c>
    </row>
    <row r="52" spans="1:7" x14ac:dyDescent="0.25">
      <c r="A52" s="84" t="s">
        <v>347</v>
      </c>
      <c r="B52" s="74">
        <v>527395.35</v>
      </c>
      <c r="C52" s="74">
        <v>-401481.35</v>
      </c>
      <c r="D52" s="74">
        <v>125914</v>
      </c>
      <c r="E52" s="74">
        <v>125914</v>
      </c>
      <c r="F52" s="74">
        <v>125914</v>
      </c>
      <c r="G52" s="74">
        <v>0</v>
      </c>
    </row>
    <row r="53" spans="1:7" x14ac:dyDescent="0.25">
      <c r="A53" s="84" t="s">
        <v>348</v>
      </c>
      <c r="B53" s="74">
        <v>0</v>
      </c>
      <c r="C53" s="74">
        <v>0</v>
      </c>
      <c r="D53" s="74">
        <v>0</v>
      </c>
      <c r="E53" s="74">
        <v>0</v>
      </c>
      <c r="F53" s="74">
        <v>0</v>
      </c>
      <c r="G53" s="74">
        <v>0</v>
      </c>
    </row>
    <row r="54" spans="1:7" x14ac:dyDescent="0.25">
      <c r="A54" s="84" t="s">
        <v>349</v>
      </c>
      <c r="B54" s="74">
        <v>5930</v>
      </c>
      <c r="C54" s="74">
        <v>101302.86</v>
      </c>
      <c r="D54" s="74">
        <v>107232.86</v>
      </c>
      <c r="E54" s="74">
        <v>107232.86</v>
      </c>
      <c r="F54" s="74">
        <v>34564.660000000003</v>
      </c>
      <c r="G54" s="74">
        <v>0</v>
      </c>
    </row>
    <row r="55" spans="1:7" x14ac:dyDescent="0.25">
      <c r="A55" s="84" t="s">
        <v>350</v>
      </c>
      <c r="B55" s="74">
        <v>0</v>
      </c>
      <c r="C55" s="74">
        <v>0</v>
      </c>
      <c r="D55" s="74">
        <v>0</v>
      </c>
      <c r="E55" s="74">
        <v>0</v>
      </c>
      <c r="F55" s="74">
        <v>0</v>
      </c>
      <c r="G55" s="74">
        <v>0</v>
      </c>
    </row>
    <row r="56" spans="1:7" x14ac:dyDescent="0.25">
      <c r="A56" s="84" t="s">
        <v>351</v>
      </c>
      <c r="B56" s="74">
        <v>0</v>
      </c>
      <c r="C56" s="74">
        <v>0</v>
      </c>
      <c r="D56" s="74">
        <v>0</v>
      </c>
      <c r="E56" s="74">
        <v>0</v>
      </c>
      <c r="F56" s="74">
        <v>0</v>
      </c>
      <c r="G56" s="74">
        <v>0</v>
      </c>
    </row>
    <row r="57" spans="1:7" x14ac:dyDescent="0.25">
      <c r="A57" s="84" t="s">
        <v>352</v>
      </c>
      <c r="B57" s="74">
        <v>0</v>
      </c>
      <c r="C57" s="74">
        <v>0</v>
      </c>
      <c r="D57" s="74">
        <v>0</v>
      </c>
      <c r="E57" s="74">
        <v>0</v>
      </c>
      <c r="F57" s="74">
        <v>0</v>
      </c>
      <c r="G57" s="74">
        <v>0</v>
      </c>
    </row>
    <row r="58" spans="1:7" x14ac:dyDescent="0.25">
      <c r="A58" s="83" t="s">
        <v>353</v>
      </c>
      <c r="B58" s="82">
        <v>2106611.36</v>
      </c>
      <c r="C58" s="82">
        <v>45952708.739999995</v>
      </c>
      <c r="D58" s="82">
        <v>48059320.099999994</v>
      </c>
      <c r="E58" s="82">
        <v>48059320.100000001</v>
      </c>
      <c r="F58" s="82">
        <v>47174492.990000002</v>
      </c>
      <c r="G58" s="82">
        <v>0</v>
      </c>
    </row>
    <row r="59" spans="1:7" x14ac:dyDescent="0.25">
      <c r="A59" s="84" t="s">
        <v>354</v>
      </c>
      <c r="B59" s="74">
        <v>1499793.19</v>
      </c>
      <c r="C59" s="74">
        <v>46559526.909999996</v>
      </c>
      <c r="D59" s="74">
        <v>48059320.099999994</v>
      </c>
      <c r="E59" s="74">
        <v>48059320.100000001</v>
      </c>
      <c r="F59" s="74">
        <v>47174492.990000002</v>
      </c>
      <c r="G59" s="74">
        <v>0</v>
      </c>
    </row>
    <row r="60" spans="1:7" x14ac:dyDescent="0.25">
      <c r="A60" s="84" t="s">
        <v>355</v>
      </c>
      <c r="B60" s="74">
        <v>606818.17000000004</v>
      </c>
      <c r="C60" s="74">
        <v>-606818.17000000004</v>
      </c>
      <c r="D60" s="74">
        <v>0</v>
      </c>
      <c r="E60" s="74">
        <v>0</v>
      </c>
      <c r="F60" s="74">
        <v>0</v>
      </c>
      <c r="G60" s="74">
        <v>0</v>
      </c>
    </row>
    <row r="61" spans="1:7" x14ac:dyDescent="0.25">
      <c r="A61" s="84" t="s">
        <v>356</v>
      </c>
      <c r="B61" s="74">
        <v>0</v>
      </c>
      <c r="C61" s="74">
        <v>0</v>
      </c>
      <c r="D61" s="74">
        <v>0</v>
      </c>
      <c r="E61" s="74">
        <v>0</v>
      </c>
      <c r="F61" s="74">
        <v>0</v>
      </c>
      <c r="G61" s="74">
        <v>0</v>
      </c>
    </row>
    <row r="62" spans="1:7" x14ac:dyDescent="0.25">
      <c r="A62" s="83" t="s">
        <v>357</v>
      </c>
      <c r="B62" s="82">
        <v>0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</row>
    <row r="63" spans="1:7" x14ac:dyDescent="0.25">
      <c r="A63" s="84" t="s">
        <v>358</v>
      </c>
      <c r="B63" s="74">
        <v>0</v>
      </c>
      <c r="C63" s="74">
        <v>0</v>
      </c>
      <c r="D63" s="74">
        <v>0</v>
      </c>
      <c r="E63" s="74">
        <v>0</v>
      </c>
      <c r="F63" s="74">
        <v>0</v>
      </c>
      <c r="G63" s="74">
        <v>0</v>
      </c>
    </row>
    <row r="64" spans="1:7" x14ac:dyDescent="0.25">
      <c r="A64" s="84" t="s">
        <v>359</v>
      </c>
      <c r="B64" s="74">
        <v>0</v>
      </c>
      <c r="C64" s="74">
        <v>0</v>
      </c>
      <c r="D64" s="74">
        <v>0</v>
      </c>
      <c r="E64" s="74">
        <v>0</v>
      </c>
      <c r="F64" s="74">
        <v>0</v>
      </c>
      <c r="G64" s="74">
        <v>0</v>
      </c>
    </row>
    <row r="65" spans="1:7" x14ac:dyDescent="0.25">
      <c r="A65" s="84" t="s">
        <v>360</v>
      </c>
      <c r="B65" s="74">
        <v>0</v>
      </c>
      <c r="C65" s="74">
        <v>0</v>
      </c>
      <c r="D65" s="74">
        <v>0</v>
      </c>
      <c r="E65" s="74">
        <v>0</v>
      </c>
      <c r="F65" s="74">
        <v>0</v>
      </c>
      <c r="G65" s="74">
        <v>0</v>
      </c>
    </row>
    <row r="66" spans="1:7" x14ac:dyDescent="0.25">
      <c r="A66" s="84" t="s">
        <v>361</v>
      </c>
      <c r="B66" s="74">
        <v>0</v>
      </c>
      <c r="C66" s="74">
        <v>0</v>
      </c>
      <c r="D66" s="74">
        <v>0</v>
      </c>
      <c r="E66" s="74">
        <v>0</v>
      </c>
      <c r="F66" s="74">
        <v>0</v>
      </c>
      <c r="G66" s="74">
        <v>0</v>
      </c>
    </row>
    <row r="67" spans="1:7" x14ac:dyDescent="0.25">
      <c r="A67" s="84" t="s">
        <v>362</v>
      </c>
      <c r="B67" s="74">
        <v>0</v>
      </c>
      <c r="C67" s="74">
        <v>0</v>
      </c>
      <c r="D67" s="74">
        <v>0</v>
      </c>
      <c r="E67" s="74">
        <v>0</v>
      </c>
      <c r="F67" s="74">
        <v>0</v>
      </c>
      <c r="G67" s="74">
        <v>0</v>
      </c>
    </row>
    <row r="68" spans="1:7" x14ac:dyDescent="0.25">
      <c r="A68" s="84" t="s">
        <v>363</v>
      </c>
      <c r="B68" s="74">
        <v>0</v>
      </c>
      <c r="C68" s="74">
        <v>0</v>
      </c>
      <c r="D68" s="74">
        <v>0</v>
      </c>
      <c r="E68" s="74">
        <v>0</v>
      </c>
      <c r="F68" s="74">
        <v>0</v>
      </c>
      <c r="G68" s="74">
        <v>0</v>
      </c>
    </row>
    <row r="69" spans="1:7" x14ac:dyDescent="0.25">
      <c r="A69" s="84" t="s">
        <v>364</v>
      </c>
      <c r="B69" s="74">
        <v>0</v>
      </c>
      <c r="C69" s="74">
        <v>0</v>
      </c>
      <c r="D69" s="74">
        <v>0</v>
      </c>
      <c r="E69" s="74">
        <v>0</v>
      </c>
      <c r="F69" s="74">
        <v>0</v>
      </c>
      <c r="G69" s="74">
        <v>0</v>
      </c>
    </row>
    <row r="70" spans="1:7" x14ac:dyDescent="0.25">
      <c r="A70" s="84" t="s">
        <v>365</v>
      </c>
      <c r="B70" s="74">
        <v>0</v>
      </c>
      <c r="C70" s="74">
        <v>0</v>
      </c>
      <c r="D70" s="74">
        <v>0</v>
      </c>
      <c r="E70" s="74">
        <v>0</v>
      </c>
      <c r="F70" s="74">
        <v>0</v>
      </c>
      <c r="G70" s="74">
        <v>0</v>
      </c>
    </row>
    <row r="71" spans="1:7" x14ac:dyDescent="0.25">
      <c r="A71" s="83" t="s">
        <v>366</v>
      </c>
      <c r="B71" s="82">
        <v>2730103.09</v>
      </c>
      <c r="C71" s="82">
        <v>-2730103.09</v>
      </c>
      <c r="D71" s="82">
        <v>0</v>
      </c>
      <c r="E71" s="82">
        <v>0</v>
      </c>
      <c r="F71" s="82">
        <v>0</v>
      </c>
      <c r="G71" s="82">
        <v>0</v>
      </c>
    </row>
    <row r="72" spans="1:7" x14ac:dyDescent="0.25">
      <c r="A72" s="84" t="s">
        <v>367</v>
      </c>
      <c r="B72" s="74">
        <v>0</v>
      </c>
      <c r="C72" s="74">
        <v>0</v>
      </c>
      <c r="D72" s="74">
        <v>0</v>
      </c>
      <c r="E72" s="74">
        <v>0</v>
      </c>
      <c r="F72" s="74">
        <v>0</v>
      </c>
      <c r="G72" s="74">
        <v>0</v>
      </c>
    </row>
    <row r="73" spans="1:7" x14ac:dyDescent="0.25">
      <c r="A73" s="84" t="s">
        <v>368</v>
      </c>
      <c r="B73" s="74">
        <v>0</v>
      </c>
      <c r="C73" s="74">
        <v>0</v>
      </c>
      <c r="D73" s="74">
        <v>0</v>
      </c>
      <c r="E73" s="74">
        <v>0</v>
      </c>
      <c r="F73" s="74">
        <v>0</v>
      </c>
      <c r="G73" s="74">
        <v>0</v>
      </c>
    </row>
    <row r="74" spans="1:7" x14ac:dyDescent="0.25">
      <c r="A74" s="84" t="s">
        <v>369</v>
      </c>
      <c r="B74" s="74">
        <v>2730103.09</v>
      </c>
      <c r="C74" s="74">
        <v>-2730103.09</v>
      </c>
      <c r="D74" s="74">
        <v>0</v>
      </c>
      <c r="E74" s="74">
        <v>0</v>
      </c>
      <c r="F74" s="74">
        <v>0</v>
      </c>
      <c r="G74" s="74">
        <v>0</v>
      </c>
    </row>
    <row r="75" spans="1:7" x14ac:dyDescent="0.25">
      <c r="A75" s="83" t="s">
        <v>370</v>
      </c>
      <c r="B75" s="82">
        <v>12153893.310000001</v>
      </c>
      <c r="C75" s="82">
        <v>-320490.65000000002</v>
      </c>
      <c r="D75" s="82">
        <v>11833402.66</v>
      </c>
      <c r="E75" s="82">
        <v>11833402.66</v>
      </c>
      <c r="F75" s="82">
        <v>11833402.66</v>
      </c>
      <c r="G75" s="82">
        <v>0</v>
      </c>
    </row>
    <row r="76" spans="1:7" x14ac:dyDescent="0.25">
      <c r="A76" s="84" t="s">
        <v>371</v>
      </c>
      <c r="B76" s="74">
        <v>11599999.99</v>
      </c>
      <c r="C76" s="74">
        <v>-199999.99</v>
      </c>
      <c r="D76" s="74">
        <v>11400000</v>
      </c>
      <c r="E76" s="74">
        <v>11400000</v>
      </c>
      <c r="F76" s="74">
        <v>11400000</v>
      </c>
      <c r="G76" s="74">
        <v>0</v>
      </c>
    </row>
    <row r="77" spans="1:7" x14ac:dyDescent="0.25">
      <c r="A77" s="84" t="s">
        <v>372</v>
      </c>
      <c r="B77" s="74">
        <v>553893.31999999995</v>
      </c>
      <c r="C77" s="74">
        <v>-120490.66</v>
      </c>
      <c r="D77" s="74">
        <v>433402.65999999992</v>
      </c>
      <c r="E77" s="74">
        <v>433402.66</v>
      </c>
      <c r="F77" s="74">
        <v>433402.66</v>
      </c>
      <c r="G77" s="74">
        <v>0</v>
      </c>
    </row>
    <row r="78" spans="1:7" x14ac:dyDescent="0.25">
      <c r="A78" s="84" t="s">
        <v>373</v>
      </c>
      <c r="B78" s="74">
        <v>0</v>
      </c>
      <c r="C78" s="74">
        <v>0</v>
      </c>
      <c r="D78" s="74">
        <v>0</v>
      </c>
      <c r="E78" s="74">
        <v>0</v>
      </c>
      <c r="F78" s="74">
        <v>0</v>
      </c>
      <c r="G78" s="74">
        <v>0</v>
      </c>
    </row>
    <row r="79" spans="1:7" x14ac:dyDescent="0.25">
      <c r="A79" s="84" t="s">
        <v>374</v>
      </c>
      <c r="B79" s="74">
        <v>0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</row>
    <row r="80" spans="1:7" x14ac:dyDescent="0.25">
      <c r="A80" s="84" t="s">
        <v>375</v>
      </c>
      <c r="B80" s="74">
        <v>0</v>
      </c>
      <c r="C80" s="74">
        <v>0</v>
      </c>
      <c r="D80" s="74">
        <v>0</v>
      </c>
      <c r="E80" s="74">
        <v>0</v>
      </c>
      <c r="F80" s="74">
        <v>0</v>
      </c>
      <c r="G80" s="74">
        <v>0</v>
      </c>
    </row>
    <row r="81" spans="1:7" x14ac:dyDescent="0.25">
      <c r="A81" s="84" t="s">
        <v>376</v>
      </c>
      <c r="B81" s="74">
        <v>0</v>
      </c>
      <c r="C81" s="74">
        <v>0</v>
      </c>
      <c r="D81" s="74">
        <v>0</v>
      </c>
      <c r="E81" s="74">
        <v>0</v>
      </c>
      <c r="F81" s="74">
        <v>0</v>
      </c>
      <c r="G81" s="74">
        <v>0</v>
      </c>
    </row>
    <row r="82" spans="1:7" x14ac:dyDescent="0.25">
      <c r="A82" s="84" t="s">
        <v>377</v>
      </c>
      <c r="B82" s="74">
        <v>0</v>
      </c>
      <c r="C82" s="74">
        <v>0</v>
      </c>
      <c r="D82" s="74">
        <v>0</v>
      </c>
      <c r="E82" s="74">
        <v>0</v>
      </c>
      <c r="F82" s="74">
        <v>0</v>
      </c>
      <c r="G82" s="74">
        <v>0</v>
      </c>
    </row>
    <row r="83" spans="1:7" x14ac:dyDescent="0.25">
      <c r="A83" s="85"/>
      <c r="B83" s="74"/>
      <c r="C83" s="74"/>
      <c r="D83" s="74"/>
      <c r="E83" s="74"/>
      <c r="F83" s="74"/>
      <c r="G83" s="74"/>
    </row>
    <row r="84" spans="1:7" x14ac:dyDescent="0.25">
      <c r="A84" s="28" t="s">
        <v>378</v>
      </c>
      <c r="B84" s="82">
        <v>154710324.07999998</v>
      </c>
      <c r="C84" s="82">
        <v>344378662.64999998</v>
      </c>
      <c r="D84" s="82">
        <v>499088986.73000002</v>
      </c>
      <c r="E84" s="82">
        <v>489653231.25999999</v>
      </c>
      <c r="F84" s="82">
        <v>489653231.25999999</v>
      </c>
      <c r="G84" s="82">
        <v>9435755.4700000137</v>
      </c>
    </row>
    <row r="85" spans="1:7" x14ac:dyDescent="0.25">
      <c r="A85" s="83" t="s">
        <v>305</v>
      </c>
      <c r="B85" s="82">
        <v>23994527.690000001</v>
      </c>
      <c r="C85" s="82">
        <v>-2655565.5900000003</v>
      </c>
      <c r="D85" s="82">
        <v>21338962.100000001</v>
      </c>
      <c r="E85" s="82">
        <v>21338962.100000001</v>
      </c>
      <c r="F85" s="82">
        <v>21338962.100000001</v>
      </c>
      <c r="G85" s="82">
        <v>0</v>
      </c>
    </row>
    <row r="86" spans="1:7" x14ac:dyDescent="0.25">
      <c r="A86" s="84" t="s">
        <v>306</v>
      </c>
      <c r="B86" s="74">
        <v>17500000</v>
      </c>
      <c r="C86" s="74">
        <v>3712962.1</v>
      </c>
      <c r="D86" s="74">
        <v>21212962.100000001</v>
      </c>
      <c r="E86" s="74">
        <v>21212962.100000001</v>
      </c>
      <c r="F86" s="74">
        <v>21212962.100000001</v>
      </c>
      <c r="G86" s="74">
        <v>0</v>
      </c>
    </row>
    <row r="87" spans="1:7" x14ac:dyDescent="0.25">
      <c r="A87" s="84" t="s">
        <v>307</v>
      </c>
      <c r="B87" s="74">
        <v>0</v>
      </c>
      <c r="C87" s="74">
        <v>0</v>
      </c>
      <c r="D87" s="74">
        <v>0</v>
      </c>
      <c r="E87" s="74">
        <v>0</v>
      </c>
      <c r="F87" s="74">
        <v>0</v>
      </c>
      <c r="G87" s="74">
        <v>0</v>
      </c>
    </row>
    <row r="88" spans="1:7" x14ac:dyDescent="0.25">
      <c r="A88" s="84" t="s">
        <v>308</v>
      </c>
      <c r="B88" s="74">
        <v>6494527.6900000004</v>
      </c>
      <c r="C88" s="74">
        <v>-6494527.6900000004</v>
      </c>
      <c r="D88" s="74">
        <v>0</v>
      </c>
      <c r="E88" s="74">
        <v>0</v>
      </c>
      <c r="F88" s="74">
        <v>0</v>
      </c>
      <c r="G88" s="74">
        <v>0</v>
      </c>
    </row>
    <row r="89" spans="1:7" x14ac:dyDescent="0.25">
      <c r="A89" s="84" t="s">
        <v>309</v>
      </c>
      <c r="B89" s="74">
        <v>0</v>
      </c>
      <c r="C89" s="74">
        <v>0</v>
      </c>
      <c r="D89" s="74">
        <v>0</v>
      </c>
      <c r="E89" s="74">
        <v>0</v>
      </c>
      <c r="F89" s="74">
        <v>0</v>
      </c>
      <c r="G89" s="74">
        <v>0</v>
      </c>
    </row>
    <row r="90" spans="1:7" x14ac:dyDescent="0.25">
      <c r="A90" s="84" t="s">
        <v>310</v>
      </c>
      <c r="B90" s="74">
        <v>0</v>
      </c>
      <c r="C90" s="74">
        <v>0</v>
      </c>
      <c r="D90" s="74">
        <v>0</v>
      </c>
      <c r="E90" s="74">
        <v>0</v>
      </c>
      <c r="F90" s="74">
        <v>0</v>
      </c>
      <c r="G90" s="74">
        <v>0</v>
      </c>
    </row>
    <row r="91" spans="1:7" x14ac:dyDescent="0.25">
      <c r="A91" s="84" t="s">
        <v>311</v>
      </c>
      <c r="B91" s="74">
        <v>0</v>
      </c>
      <c r="C91" s="74">
        <v>0</v>
      </c>
      <c r="D91" s="74">
        <v>0</v>
      </c>
      <c r="E91" s="74">
        <v>0</v>
      </c>
      <c r="F91" s="74">
        <v>0</v>
      </c>
      <c r="G91" s="74">
        <v>0</v>
      </c>
    </row>
    <row r="92" spans="1:7" x14ac:dyDescent="0.25">
      <c r="A92" s="84" t="s">
        <v>312</v>
      </c>
      <c r="B92" s="74">
        <v>0</v>
      </c>
      <c r="C92" s="74">
        <v>126000</v>
      </c>
      <c r="D92" s="74">
        <v>126000</v>
      </c>
      <c r="E92" s="74">
        <v>126000</v>
      </c>
      <c r="F92" s="74">
        <v>126000</v>
      </c>
      <c r="G92" s="74">
        <v>0</v>
      </c>
    </row>
    <row r="93" spans="1:7" x14ac:dyDescent="0.25">
      <c r="A93" s="83" t="s">
        <v>313</v>
      </c>
      <c r="B93" s="82">
        <v>9138320.4399999995</v>
      </c>
      <c r="C93" s="82">
        <v>-2285121.61</v>
      </c>
      <c r="D93" s="82">
        <v>6853198.8300000001</v>
      </c>
      <c r="E93" s="82">
        <v>6853198.8300000001</v>
      </c>
      <c r="F93" s="82">
        <v>6853198.8300000001</v>
      </c>
      <c r="G93" s="82">
        <v>0</v>
      </c>
    </row>
    <row r="94" spans="1:7" x14ac:dyDescent="0.25">
      <c r="A94" s="84" t="s">
        <v>314</v>
      </c>
      <c r="B94" s="74">
        <v>0</v>
      </c>
      <c r="C94" s="74">
        <v>0</v>
      </c>
      <c r="D94" s="74">
        <v>0</v>
      </c>
      <c r="E94" s="74">
        <v>0</v>
      </c>
      <c r="F94" s="74">
        <v>0</v>
      </c>
      <c r="G94" s="74">
        <v>0</v>
      </c>
    </row>
    <row r="95" spans="1:7" x14ac:dyDescent="0.25">
      <c r="A95" s="84" t="s">
        <v>315</v>
      </c>
      <c r="B95" s="74">
        <v>0</v>
      </c>
      <c r="C95" s="74">
        <v>0</v>
      </c>
      <c r="D95" s="74">
        <v>0</v>
      </c>
      <c r="E95" s="74">
        <v>0</v>
      </c>
      <c r="F95" s="74">
        <v>0</v>
      </c>
      <c r="G95" s="74">
        <v>0</v>
      </c>
    </row>
    <row r="96" spans="1:7" x14ac:dyDescent="0.25">
      <c r="A96" s="84" t="s">
        <v>316</v>
      </c>
      <c r="B96" s="74">
        <v>0</v>
      </c>
      <c r="C96" s="74">
        <v>0</v>
      </c>
      <c r="D96" s="74">
        <v>0</v>
      </c>
      <c r="E96" s="74">
        <v>0</v>
      </c>
      <c r="F96" s="74">
        <v>0</v>
      </c>
      <c r="G96" s="74">
        <v>0</v>
      </c>
    </row>
    <row r="97" spans="1:7" x14ac:dyDescent="0.25">
      <c r="A97" s="84" t="s">
        <v>317</v>
      </c>
      <c r="B97" s="74">
        <v>2050000</v>
      </c>
      <c r="C97" s="74">
        <v>-1809524.6</v>
      </c>
      <c r="D97" s="74">
        <v>240475.39999999991</v>
      </c>
      <c r="E97" s="74">
        <v>240475.4</v>
      </c>
      <c r="F97" s="74">
        <v>240475.4</v>
      </c>
      <c r="G97" s="74">
        <v>0</v>
      </c>
    </row>
    <row r="98" spans="1:7" x14ac:dyDescent="0.25">
      <c r="A98" s="86" t="s">
        <v>318</v>
      </c>
      <c r="B98" s="74">
        <v>0</v>
      </c>
      <c r="C98" s="74">
        <v>0</v>
      </c>
      <c r="D98" s="74">
        <v>0</v>
      </c>
      <c r="E98" s="74">
        <v>0</v>
      </c>
      <c r="F98" s="74">
        <v>0</v>
      </c>
      <c r="G98" s="74">
        <v>0</v>
      </c>
    </row>
    <row r="99" spans="1:7" x14ac:dyDescent="0.25">
      <c r="A99" s="84" t="s">
        <v>319</v>
      </c>
      <c r="B99" s="74">
        <v>5910150.1299999999</v>
      </c>
      <c r="C99" s="74">
        <v>-247098.7</v>
      </c>
      <c r="D99" s="74">
        <v>5663051.4299999997</v>
      </c>
      <c r="E99" s="74">
        <v>5663051.4299999997</v>
      </c>
      <c r="F99" s="74">
        <v>5663051.4299999997</v>
      </c>
      <c r="G99" s="74">
        <v>0</v>
      </c>
    </row>
    <row r="100" spans="1:7" x14ac:dyDescent="0.25">
      <c r="A100" s="84" t="s">
        <v>320</v>
      </c>
      <c r="B100" s="74">
        <v>661000</v>
      </c>
      <c r="C100" s="74">
        <v>185812</v>
      </c>
      <c r="D100" s="74">
        <v>846812</v>
      </c>
      <c r="E100" s="74">
        <v>846812</v>
      </c>
      <c r="F100" s="74">
        <v>846812</v>
      </c>
      <c r="G100" s="74">
        <v>0</v>
      </c>
    </row>
    <row r="101" spans="1:7" x14ac:dyDescent="0.25">
      <c r="A101" s="84" t="s">
        <v>321</v>
      </c>
      <c r="B101" s="74">
        <v>0</v>
      </c>
      <c r="C101" s="74">
        <v>0</v>
      </c>
      <c r="D101" s="74">
        <v>0</v>
      </c>
      <c r="E101" s="74">
        <v>0</v>
      </c>
      <c r="F101" s="74">
        <v>0</v>
      </c>
      <c r="G101" s="74">
        <v>0</v>
      </c>
    </row>
    <row r="102" spans="1:7" x14ac:dyDescent="0.25">
      <c r="A102" s="84" t="s">
        <v>322</v>
      </c>
      <c r="B102" s="74">
        <v>517170.31</v>
      </c>
      <c r="C102" s="74">
        <v>-414310.31</v>
      </c>
      <c r="D102" s="74">
        <v>102860</v>
      </c>
      <c r="E102" s="74">
        <v>102860</v>
      </c>
      <c r="F102" s="74">
        <v>102860</v>
      </c>
      <c r="G102" s="74">
        <v>0</v>
      </c>
    </row>
    <row r="103" spans="1:7" x14ac:dyDescent="0.25">
      <c r="A103" s="83" t="s">
        <v>323</v>
      </c>
      <c r="B103" s="82">
        <v>58442475.959999993</v>
      </c>
      <c r="C103" s="82">
        <v>223163882.13</v>
      </c>
      <c r="D103" s="82">
        <v>281606358.09000003</v>
      </c>
      <c r="E103" s="82">
        <v>281606358.09000003</v>
      </c>
      <c r="F103" s="82">
        <v>281606358.09000003</v>
      </c>
      <c r="G103" s="82">
        <v>9.2370555648813024E-14</v>
      </c>
    </row>
    <row r="104" spans="1:7" x14ac:dyDescent="0.25">
      <c r="A104" s="84" t="s">
        <v>324</v>
      </c>
      <c r="B104" s="74">
        <v>19500000</v>
      </c>
      <c r="C104" s="74">
        <v>1047239.4</v>
      </c>
      <c r="D104" s="74">
        <v>20547239.399999999</v>
      </c>
      <c r="E104" s="74">
        <v>20547239.399999999</v>
      </c>
      <c r="F104" s="74">
        <v>20547239.399999999</v>
      </c>
      <c r="G104" s="74">
        <v>0</v>
      </c>
    </row>
    <row r="105" spans="1:7" x14ac:dyDescent="0.25">
      <c r="A105" s="84" t="s">
        <v>325</v>
      </c>
      <c r="B105" s="74">
        <v>0</v>
      </c>
      <c r="C105" s="74">
        <v>0</v>
      </c>
      <c r="D105" s="74">
        <v>0</v>
      </c>
      <c r="E105" s="74">
        <v>0</v>
      </c>
      <c r="F105" s="74">
        <v>0</v>
      </c>
      <c r="G105" s="74">
        <v>0</v>
      </c>
    </row>
    <row r="106" spans="1:7" x14ac:dyDescent="0.25">
      <c r="A106" s="84" t="s">
        <v>326</v>
      </c>
      <c r="B106" s="74">
        <v>1599999.99</v>
      </c>
      <c r="C106" s="74">
        <v>210636985.44</v>
      </c>
      <c r="D106" s="74">
        <v>212236985.43000001</v>
      </c>
      <c r="E106" s="74">
        <v>212236985.43000001</v>
      </c>
      <c r="F106" s="74">
        <v>212236985.43000001</v>
      </c>
      <c r="G106" s="74">
        <v>0</v>
      </c>
    </row>
    <row r="107" spans="1:7" x14ac:dyDescent="0.25">
      <c r="A107" s="84" t="s">
        <v>327</v>
      </c>
      <c r="B107" s="74">
        <v>3876.83</v>
      </c>
      <c r="C107" s="74">
        <v>-3859.43</v>
      </c>
      <c r="D107" s="74">
        <v>17.400000000000091</v>
      </c>
      <c r="E107" s="74">
        <v>17.399999999999999</v>
      </c>
      <c r="F107" s="74">
        <v>17.399999999999999</v>
      </c>
      <c r="G107" s="74">
        <v>9.2370555648813024E-14</v>
      </c>
    </row>
    <row r="108" spans="1:7" x14ac:dyDescent="0.25">
      <c r="A108" s="84" t="s">
        <v>328</v>
      </c>
      <c r="B108" s="74">
        <v>30874954.73</v>
      </c>
      <c r="C108" s="74">
        <v>-58327.86</v>
      </c>
      <c r="D108" s="74">
        <v>30816626.870000001</v>
      </c>
      <c r="E108" s="74">
        <v>30816626.870000001</v>
      </c>
      <c r="F108" s="74">
        <v>30816626.870000001</v>
      </c>
      <c r="G108" s="74">
        <v>0</v>
      </c>
    </row>
    <row r="109" spans="1:7" x14ac:dyDescent="0.25">
      <c r="A109" s="84" t="s">
        <v>329</v>
      </c>
      <c r="B109" s="74">
        <v>0</v>
      </c>
      <c r="C109" s="74">
        <v>0</v>
      </c>
      <c r="D109" s="74">
        <v>0</v>
      </c>
      <c r="E109" s="74">
        <v>0</v>
      </c>
      <c r="F109" s="74">
        <v>0</v>
      </c>
      <c r="G109" s="74">
        <v>0</v>
      </c>
    </row>
    <row r="110" spans="1:7" x14ac:dyDescent="0.25">
      <c r="A110" s="84" t="s">
        <v>330</v>
      </c>
      <c r="B110" s="74">
        <v>0</v>
      </c>
      <c r="C110" s="74">
        <v>13643.4</v>
      </c>
      <c r="D110" s="74">
        <v>13643.4</v>
      </c>
      <c r="E110" s="74">
        <v>13643.4</v>
      </c>
      <c r="F110" s="74">
        <v>13643.4</v>
      </c>
      <c r="G110" s="74">
        <v>0</v>
      </c>
    </row>
    <row r="111" spans="1:7" x14ac:dyDescent="0.25">
      <c r="A111" s="84" t="s">
        <v>331</v>
      </c>
      <c r="B111" s="74">
        <v>0</v>
      </c>
      <c r="C111" s="74">
        <v>11748361.59</v>
      </c>
      <c r="D111" s="74">
        <v>11748361.59</v>
      </c>
      <c r="E111" s="74">
        <v>11748361.59</v>
      </c>
      <c r="F111" s="74">
        <v>11748361.59</v>
      </c>
      <c r="G111" s="74">
        <v>0</v>
      </c>
    </row>
    <row r="112" spans="1:7" x14ac:dyDescent="0.25">
      <c r="A112" s="84" t="s">
        <v>332</v>
      </c>
      <c r="B112" s="74">
        <v>6463644.4100000001</v>
      </c>
      <c r="C112" s="74">
        <v>-220160.41</v>
      </c>
      <c r="D112" s="74">
        <v>6243484</v>
      </c>
      <c r="E112" s="74">
        <v>6243484</v>
      </c>
      <c r="F112" s="74">
        <v>6243484</v>
      </c>
      <c r="G112" s="74">
        <v>0</v>
      </c>
    </row>
    <row r="113" spans="1:7" x14ac:dyDescent="0.25">
      <c r="A113" s="83" t="s">
        <v>333</v>
      </c>
      <c r="B113" s="82">
        <v>3000000</v>
      </c>
      <c r="C113" s="82">
        <v>873705.64</v>
      </c>
      <c r="D113" s="82">
        <v>3873705.64</v>
      </c>
      <c r="E113" s="82">
        <v>3873705.64</v>
      </c>
      <c r="F113" s="82">
        <v>3873705.64</v>
      </c>
      <c r="G113" s="82">
        <v>0</v>
      </c>
    </row>
    <row r="114" spans="1:7" x14ac:dyDescent="0.25">
      <c r="A114" s="84" t="s">
        <v>334</v>
      </c>
      <c r="B114" s="74">
        <v>0</v>
      </c>
      <c r="C114" s="74">
        <v>0</v>
      </c>
      <c r="D114" s="74">
        <v>0</v>
      </c>
      <c r="E114" s="74">
        <v>0</v>
      </c>
      <c r="F114" s="74">
        <v>0</v>
      </c>
      <c r="G114" s="74">
        <v>0</v>
      </c>
    </row>
    <row r="115" spans="1:7" x14ac:dyDescent="0.25">
      <c r="A115" s="84" t="s">
        <v>335</v>
      </c>
      <c r="B115" s="74">
        <v>0</v>
      </c>
      <c r="C115" s="74">
        <v>0</v>
      </c>
      <c r="D115" s="74">
        <v>0</v>
      </c>
      <c r="E115" s="74">
        <v>0</v>
      </c>
      <c r="F115" s="74">
        <v>0</v>
      </c>
      <c r="G115" s="74">
        <v>0</v>
      </c>
    </row>
    <row r="116" spans="1:7" x14ac:dyDescent="0.25">
      <c r="A116" s="84" t="s">
        <v>336</v>
      </c>
      <c r="B116" s="74">
        <v>0</v>
      </c>
      <c r="C116" s="74">
        <v>0</v>
      </c>
      <c r="D116" s="74">
        <v>0</v>
      </c>
      <c r="E116" s="74">
        <v>0</v>
      </c>
      <c r="F116" s="74">
        <v>0</v>
      </c>
      <c r="G116" s="74">
        <v>0</v>
      </c>
    </row>
    <row r="117" spans="1:7" x14ac:dyDescent="0.25">
      <c r="A117" s="84" t="s">
        <v>337</v>
      </c>
      <c r="B117" s="74">
        <v>3000000</v>
      </c>
      <c r="C117" s="74">
        <v>873705.64</v>
      </c>
      <c r="D117" s="74">
        <v>3873705.64</v>
      </c>
      <c r="E117" s="74">
        <v>3873705.64</v>
      </c>
      <c r="F117" s="74">
        <v>3873705.64</v>
      </c>
      <c r="G117" s="74">
        <v>0</v>
      </c>
    </row>
    <row r="118" spans="1:7" x14ac:dyDescent="0.25">
      <c r="A118" s="84" t="s">
        <v>338</v>
      </c>
      <c r="B118" s="74">
        <v>0</v>
      </c>
      <c r="C118" s="74">
        <v>0</v>
      </c>
      <c r="D118" s="74">
        <v>0</v>
      </c>
      <c r="E118" s="74">
        <v>0</v>
      </c>
      <c r="F118" s="74">
        <v>0</v>
      </c>
      <c r="G118" s="74">
        <v>0</v>
      </c>
    </row>
    <row r="119" spans="1:7" x14ac:dyDescent="0.25">
      <c r="A119" s="84" t="s">
        <v>339</v>
      </c>
      <c r="B119" s="74">
        <v>0</v>
      </c>
      <c r="C119" s="74">
        <v>0</v>
      </c>
      <c r="D119" s="74">
        <v>0</v>
      </c>
      <c r="E119" s="74">
        <v>0</v>
      </c>
      <c r="F119" s="74">
        <v>0</v>
      </c>
      <c r="G119" s="74">
        <v>0</v>
      </c>
    </row>
    <row r="120" spans="1:7" x14ac:dyDescent="0.25">
      <c r="A120" s="84" t="s">
        <v>340</v>
      </c>
      <c r="B120" s="74">
        <v>0</v>
      </c>
      <c r="C120" s="74">
        <v>0</v>
      </c>
      <c r="D120" s="74">
        <v>0</v>
      </c>
      <c r="E120" s="74">
        <v>0</v>
      </c>
      <c r="F120" s="74">
        <v>0</v>
      </c>
      <c r="G120" s="74">
        <v>0</v>
      </c>
    </row>
    <row r="121" spans="1:7" x14ac:dyDescent="0.25">
      <c r="A121" s="84" t="s">
        <v>341</v>
      </c>
      <c r="B121" s="74">
        <v>0</v>
      </c>
      <c r="C121" s="74">
        <v>0</v>
      </c>
      <c r="D121" s="74">
        <v>0</v>
      </c>
      <c r="E121" s="74">
        <v>0</v>
      </c>
      <c r="F121" s="74">
        <v>0</v>
      </c>
      <c r="G121" s="74">
        <v>0</v>
      </c>
    </row>
    <row r="122" spans="1:7" x14ac:dyDescent="0.25">
      <c r="A122" s="84" t="s">
        <v>342</v>
      </c>
      <c r="B122" s="74">
        <v>0</v>
      </c>
      <c r="C122" s="74">
        <v>0</v>
      </c>
      <c r="D122" s="74">
        <v>0</v>
      </c>
      <c r="E122" s="74">
        <v>0</v>
      </c>
      <c r="F122" s="74">
        <v>0</v>
      </c>
      <c r="G122" s="74">
        <v>0</v>
      </c>
    </row>
    <row r="123" spans="1:7" x14ac:dyDescent="0.25">
      <c r="A123" s="83" t="s">
        <v>343</v>
      </c>
      <c r="B123" s="82">
        <v>399999.99</v>
      </c>
      <c r="C123" s="82">
        <v>1574086.01</v>
      </c>
      <c r="D123" s="82">
        <v>1974086</v>
      </c>
      <c r="E123" s="82">
        <v>1974086</v>
      </c>
      <c r="F123" s="82">
        <v>1974086</v>
      </c>
      <c r="G123" s="82">
        <v>0</v>
      </c>
    </row>
    <row r="124" spans="1:7" x14ac:dyDescent="0.25">
      <c r="A124" s="84" t="s">
        <v>344</v>
      </c>
      <c r="B124" s="74">
        <v>360000</v>
      </c>
      <c r="C124" s="74">
        <v>-360000</v>
      </c>
      <c r="D124" s="74">
        <v>0</v>
      </c>
      <c r="E124" s="74">
        <v>0</v>
      </c>
      <c r="F124" s="74">
        <v>0</v>
      </c>
      <c r="G124" s="74">
        <v>0</v>
      </c>
    </row>
    <row r="125" spans="1:7" x14ac:dyDescent="0.25">
      <c r="A125" s="84" t="s">
        <v>345</v>
      </c>
      <c r="B125" s="74">
        <v>0</v>
      </c>
      <c r="C125" s="74">
        <v>0</v>
      </c>
      <c r="D125" s="74">
        <v>0</v>
      </c>
      <c r="E125" s="74">
        <v>0</v>
      </c>
      <c r="F125" s="74">
        <v>0</v>
      </c>
      <c r="G125" s="74">
        <v>0</v>
      </c>
    </row>
    <row r="126" spans="1:7" x14ac:dyDescent="0.25">
      <c r="A126" s="84" t="s">
        <v>346</v>
      </c>
      <c r="B126" s="74">
        <v>0</v>
      </c>
      <c r="C126" s="74">
        <v>0</v>
      </c>
      <c r="D126" s="74">
        <v>0</v>
      </c>
      <c r="E126" s="74">
        <v>0</v>
      </c>
      <c r="F126" s="74">
        <v>0</v>
      </c>
      <c r="G126" s="74">
        <v>0</v>
      </c>
    </row>
    <row r="127" spans="1:7" x14ac:dyDescent="0.25">
      <c r="A127" s="84" t="s">
        <v>347</v>
      </c>
      <c r="B127" s="74">
        <v>0</v>
      </c>
      <c r="C127" s="74">
        <v>1974086</v>
      </c>
      <c r="D127" s="74">
        <v>1974086</v>
      </c>
      <c r="E127" s="74">
        <v>1974086</v>
      </c>
      <c r="F127" s="74">
        <v>1974086</v>
      </c>
      <c r="G127" s="74">
        <v>0</v>
      </c>
    </row>
    <row r="128" spans="1:7" x14ac:dyDescent="0.25">
      <c r="A128" s="84" t="s">
        <v>348</v>
      </c>
      <c r="B128" s="74">
        <v>0</v>
      </c>
      <c r="C128" s="74">
        <v>0</v>
      </c>
      <c r="D128" s="74">
        <v>0</v>
      </c>
      <c r="E128" s="74">
        <v>0</v>
      </c>
      <c r="F128" s="74">
        <v>0</v>
      </c>
      <c r="G128" s="74">
        <v>0</v>
      </c>
    </row>
    <row r="129" spans="1:7" x14ac:dyDescent="0.25">
      <c r="A129" s="84" t="s">
        <v>349</v>
      </c>
      <c r="B129" s="74">
        <v>39999.99</v>
      </c>
      <c r="C129" s="74">
        <v>-39999.99</v>
      </c>
      <c r="D129" s="74">
        <v>0</v>
      </c>
      <c r="E129" s="74">
        <v>0</v>
      </c>
      <c r="F129" s="74">
        <v>0</v>
      </c>
      <c r="G129" s="74">
        <v>0</v>
      </c>
    </row>
    <row r="130" spans="1:7" x14ac:dyDescent="0.25">
      <c r="A130" s="84" t="s">
        <v>350</v>
      </c>
      <c r="B130" s="74">
        <v>0</v>
      </c>
      <c r="C130" s="74">
        <v>0</v>
      </c>
      <c r="D130" s="74">
        <v>0</v>
      </c>
      <c r="E130" s="74">
        <v>0</v>
      </c>
      <c r="F130" s="74">
        <v>0</v>
      </c>
      <c r="G130" s="74">
        <v>0</v>
      </c>
    </row>
    <row r="131" spans="1:7" x14ac:dyDescent="0.25">
      <c r="A131" s="84" t="s">
        <v>351</v>
      </c>
      <c r="B131" s="74">
        <v>0</v>
      </c>
      <c r="C131" s="74">
        <v>0</v>
      </c>
      <c r="D131" s="74">
        <v>0</v>
      </c>
      <c r="E131" s="74">
        <v>0</v>
      </c>
      <c r="F131" s="74">
        <v>0</v>
      </c>
      <c r="G131" s="74">
        <v>0</v>
      </c>
    </row>
    <row r="132" spans="1:7" x14ac:dyDescent="0.25">
      <c r="A132" s="84" t="s">
        <v>352</v>
      </c>
      <c r="B132" s="74">
        <v>0</v>
      </c>
      <c r="C132" s="74">
        <v>0</v>
      </c>
      <c r="D132" s="74">
        <v>0</v>
      </c>
      <c r="E132" s="74">
        <v>0</v>
      </c>
      <c r="F132" s="74">
        <v>0</v>
      </c>
      <c r="G132" s="74">
        <v>0</v>
      </c>
    </row>
    <row r="133" spans="1:7" x14ac:dyDescent="0.25">
      <c r="A133" s="83" t="s">
        <v>353</v>
      </c>
      <c r="B133" s="82">
        <v>58235000</v>
      </c>
      <c r="C133" s="82">
        <v>125207676.06999999</v>
      </c>
      <c r="D133" s="82">
        <v>183442676.06999999</v>
      </c>
      <c r="E133" s="82">
        <v>174006920.59999999</v>
      </c>
      <c r="F133" s="82">
        <v>174006920.59999999</v>
      </c>
      <c r="G133" s="82">
        <v>9435755.4700000137</v>
      </c>
    </row>
    <row r="134" spans="1:7" x14ac:dyDescent="0.25">
      <c r="A134" s="84" t="s">
        <v>354</v>
      </c>
      <c r="B134" s="74">
        <v>55235000</v>
      </c>
      <c r="C134" s="74">
        <v>66841967.740000002</v>
      </c>
      <c r="D134" s="74">
        <v>122076967.74000001</v>
      </c>
      <c r="E134" s="74">
        <v>113966352.56999999</v>
      </c>
      <c r="F134" s="74">
        <v>113966352.56999999</v>
      </c>
      <c r="G134" s="74">
        <v>8110615.1700000167</v>
      </c>
    </row>
    <row r="135" spans="1:7" x14ac:dyDescent="0.25">
      <c r="A135" s="84" t="s">
        <v>355</v>
      </c>
      <c r="B135" s="74">
        <v>3000000</v>
      </c>
      <c r="C135" s="74">
        <v>58365708.329999998</v>
      </c>
      <c r="D135" s="74">
        <v>61365708.329999998</v>
      </c>
      <c r="E135" s="74">
        <v>60040568.030000001</v>
      </c>
      <c r="F135" s="74">
        <v>60040568.030000001</v>
      </c>
      <c r="G135" s="74">
        <v>1325140.299999997</v>
      </c>
    </row>
    <row r="136" spans="1:7" x14ac:dyDescent="0.25">
      <c r="A136" s="84" t="s">
        <v>356</v>
      </c>
      <c r="B136" s="74">
        <v>0</v>
      </c>
      <c r="C136" s="74">
        <v>0</v>
      </c>
      <c r="D136" s="74">
        <v>0</v>
      </c>
      <c r="E136" s="74">
        <v>0</v>
      </c>
      <c r="F136" s="74">
        <v>0</v>
      </c>
      <c r="G136" s="74">
        <v>0</v>
      </c>
    </row>
    <row r="137" spans="1:7" x14ac:dyDescent="0.25">
      <c r="A137" s="83" t="s">
        <v>357</v>
      </c>
      <c r="B137" s="82">
        <v>0</v>
      </c>
      <c r="C137" s="82">
        <v>0</v>
      </c>
      <c r="D137" s="82">
        <v>0</v>
      </c>
      <c r="E137" s="82">
        <v>0</v>
      </c>
      <c r="F137" s="82">
        <v>0</v>
      </c>
      <c r="G137" s="82">
        <v>0</v>
      </c>
    </row>
    <row r="138" spans="1:7" x14ac:dyDescent="0.25">
      <c r="A138" s="84" t="s">
        <v>358</v>
      </c>
      <c r="B138" s="74">
        <v>0</v>
      </c>
      <c r="C138" s="74">
        <v>0</v>
      </c>
      <c r="D138" s="74">
        <v>0</v>
      </c>
      <c r="E138" s="74">
        <v>0</v>
      </c>
      <c r="F138" s="74">
        <v>0</v>
      </c>
      <c r="G138" s="74">
        <v>0</v>
      </c>
    </row>
    <row r="139" spans="1:7" x14ac:dyDescent="0.25">
      <c r="A139" s="84" t="s">
        <v>359</v>
      </c>
      <c r="B139" s="74">
        <v>0</v>
      </c>
      <c r="C139" s="74">
        <v>0</v>
      </c>
      <c r="D139" s="74">
        <v>0</v>
      </c>
      <c r="E139" s="74">
        <v>0</v>
      </c>
      <c r="F139" s="74">
        <v>0</v>
      </c>
      <c r="G139" s="74">
        <v>0</v>
      </c>
    </row>
    <row r="140" spans="1:7" x14ac:dyDescent="0.25">
      <c r="A140" s="84" t="s">
        <v>360</v>
      </c>
      <c r="B140" s="74">
        <v>0</v>
      </c>
      <c r="C140" s="74">
        <v>0</v>
      </c>
      <c r="D140" s="74">
        <v>0</v>
      </c>
      <c r="E140" s="74">
        <v>0</v>
      </c>
      <c r="F140" s="74">
        <v>0</v>
      </c>
      <c r="G140" s="74">
        <v>0</v>
      </c>
    </row>
    <row r="141" spans="1:7" x14ac:dyDescent="0.25">
      <c r="A141" s="84" t="s">
        <v>361</v>
      </c>
      <c r="B141" s="74">
        <v>0</v>
      </c>
      <c r="C141" s="74">
        <v>0</v>
      </c>
      <c r="D141" s="74">
        <v>0</v>
      </c>
      <c r="E141" s="74">
        <v>0</v>
      </c>
      <c r="F141" s="74">
        <v>0</v>
      </c>
      <c r="G141" s="74">
        <v>0</v>
      </c>
    </row>
    <row r="142" spans="1:7" x14ac:dyDescent="0.25">
      <c r="A142" s="84" t="s">
        <v>362</v>
      </c>
      <c r="B142" s="74">
        <v>0</v>
      </c>
      <c r="C142" s="74">
        <v>0</v>
      </c>
      <c r="D142" s="74">
        <v>0</v>
      </c>
      <c r="E142" s="74">
        <v>0</v>
      </c>
      <c r="F142" s="74">
        <v>0</v>
      </c>
      <c r="G142" s="74">
        <v>0</v>
      </c>
    </row>
    <row r="143" spans="1:7" x14ac:dyDescent="0.25">
      <c r="A143" s="84" t="s">
        <v>363</v>
      </c>
      <c r="B143" s="74">
        <v>0</v>
      </c>
      <c r="C143" s="74">
        <v>0</v>
      </c>
      <c r="D143" s="74">
        <v>0</v>
      </c>
      <c r="E143" s="74">
        <v>0</v>
      </c>
      <c r="F143" s="74">
        <v>0</v>
      </c>
      <c r="G143" s="74">
        <v>0</v>
      </c>
    </row>
    <row r="144" spans="1:7" x14ac:dyDescent="0.25">
      <c r="A144" s="84" t="s">
        <v>364</v>
      </c>
      <c r="B144" s="74">
        <v>0</v>
      </c>
      <c r="C144" s="74">
        <v>0</v>
      </c>
      <c r="D144" s="74">
        <v>0</v>
      </c>
      <c r="E144" s="74">
        <v>0</v>
      </c>
      <c r="F144" s="74">
        <v>0</v>
      </c>
      <c r="G144" s="74">
        <v>0</v>
      </c>
    </row>
    <row r="145" spans="1:7" x14ac:dyDescent="0.25">
      <c r="A145" s="84" t="s">
        <v>365</v>
      </c>
      <c r="B145" s="74">
        <v>0</v>
      </c>
      <c r="C145" s="74">
        <v>0</v>
      </c>
      <c r="D145" s="74">
        <v>0</v>
      </c>
      <c r="E145" s="74">
        <v>0</v>
      </c>
      <c r="F145" s="74">
        <v>0</v>
      </c>
      <c r="G145" s="74">
        <v>0</v>
      </c>
    </row>
    <row r="146" spans="1:7" x14ac:dyDescent="0.25">
      <c r="A146" s="83" t="s">
        <v>366</v>
      </c>
      <c r="B146" s="82">
        <v>1500000</v>
      </c>
      <c r="C146" s="82">
        <v>-1500000</v>
      </c>
      <c r="D146" s="82">
        <v>0</v>
      </c>
      <c r="E146" s="82">
        <v>0</v>
      </c>
      <c r="F146" s="82">
        <v>0</v>
      </c>
      <c r="G146" s="82">
        <v>0</v>
      </c>
    </row>
    <row r="147" spans="1:7" x14ac:dyDescent="0.25">
      <c r="A147" s="84" t="s">
        <v>367</v>
      </c>
      <c r="B147" s="74">
        <v>0</v>
      </c>
      <c r="C147" s="74">
        <v>0</v>
      </c>
      <c r="D147" s="74">
        <v>0</v>
      </c>
      <c r="E147" s="74">
        <v>0</v>
      </c>
      <c r="F147" s="74">
        <v>0</v>
      </c>
      <c r="G147" s="74">
        <v>0</v>
      </c>
    </row>
    <row r="148" spans="1:7" x14ac:dyDescent="0.25">
      <c r="A148" s="84" t="s">
        <v>368</v>
      </c>
      <c r="B148" s="74">
        <v>0</v>
      </c>
      <c r="C148" s="74">
        <v>0</v>
      </c>
      <c r="D148" s="74">
        <v>0</v>
      </c>
      <c r="E148" s="74">
        <v>0</v>
      </c>
      <c r="F148" s="74">
        <v>0</v>
      </c>
      <c r="G148" s="74">
        <v>0</v>
      </c>
    </row>
    <row r="149" spans="1:7" x14ac:dyDescent="0.25">
      <c r="A149" s="84" t="s">
        <v>369</v>
      </c>
      <c r="B149" s="74">
        <v>1500000</v>
      </c>
      <c r="C149" s="74">
        <v>-1500000</v>
      </c>
      <c r="D149" s="74">
        <v>0</v>
      </c>
      <c r="E149" s="74">
        <v>0</v>
      </c>
      <c r="F149" s="74">
        <v>0</v>
      </c>
      <c r="G149" s="74">
        <v>0</v>
      </c>
    </row>
    <row r="150" spans="1:7" x14ac:dyDescent="0.25">
      <c r="A150" s="83" t="s">
        <v>370</v>
      </c>
      <c r="B150" s="82">
        <v>0</v>
      </c>
      <c r="C150" s="82">
        <v>0</v>
      </c>
      <c r="D150" s="82">
        <v>0</v>
      </c>
      <c r="E150" s="82">
        <v>0</v>
      </c>
      <c r="F150" s="82">
        <v>0</v>
      </c>
      <c r="G150" s="82">
        <v>0</v>
      </c>
    </row>
    <row r="151" spans="1:7" x14ac:dyDescent="0.25">
      <c r="A151" s="84" t="s">
        <v>371</v>
      </c>
      <c r="B151" s="74">
        <v>0</v>
      </c>
      <c r="C151" s="74">
        <v>0</v>
      </c>
      <c r="D151" s="74">
        <v>0</v>
      </c>
      <c r="E151" s="74">
        <v>0</v>
      </c>
      <c r="F151" s="74">
        <v>0</v>
      </c>
      <c r="G151" s="74">
        <v>0</v>
      </c>
    </row>
    <row r="152" spans="1:7" x14ac:dyDescent="0.25">
      <c r="A152" s="84" t="s">
        <v>372</v>
      </c>
      <c r="B152" s="74">
        <v>0</v>
      </c>
      <c r="C152" s="74">
        <v>0</v>
      </c>
      <c r="D152" s="74">
        <v>0</v>
      </c>
      <c r="E152" s="74">
        <v>0</v>
      </c>
      <c r="F152" s="74">
        <v>0</v>
      </c>
      <c r="G152" s="74">
        <v>0</v>
      </c>
    </row>
    <row r="153" spans="1:7" x14ac:dyDescent="0.25">
      <c r="A153" s="84" t="s">
        <v>373</v>
      </c>
      <c r="B153" s="74">
        <v>0</v>
      </c>
      <c r="C153" s="74">
        <v>0</v>
      </c>
      <c r="D153" s="74">
        <v>0</v>
      </c>
      <c r="E153" s="74">
        <v>0</v>
      </c>
      <c r="F153" s="74">
        <v>0</v>
      </c>
      <c r="G153" s="74">
        <v>0</v>
      </c>
    </row>
    <row r="154" spans="1:7" x14ac:dyDescent="0.25">
      <c r="A154" s="86" t="s">
        <v>374</v>
      </c>
      <c r="B154" s="74">
        <v>0</v>
      </c>
      <c r="C154" s="74">
        <v>0</v>
      </c>
      <c r="D154" s="74">
        <v>0</v>
      </c>
      <c r="E154" s="74">
        <v>0</v>
      </c>
      <c r="F154" s="74">
        <v>0</v>
      </c>
      <c r="G154" s="74">
        <v>0</v>
      </c>
    </row>
    <row r="155" spans="1:7" x14ac:dyDescent="0.25">
      <c r="A155" s="84" t="s">
        <v>375</v>
      </c>
      <c r="B155" s="74">
        <v>0</v>
      </c>
      <c r="C155" s="74">
        <v>0</v>
      </c>
      <c r="D155" s="74">
        <v>0</v>
      </c>
      <c r="E155" s="74">
        <v>0</v>
      </c>
      <c r="F155" s="74">
        <v>0</v>
      </c>
      <c r="G155" s="74">
        <v>0</v>
      </c>
    </row>
    <row r="156" spans="1:7" x14ac:dyDescent="0.25">
      <c r="A156" s="84" t="s">
        <v>376</v>
      </c>
      <c r="B156" s="74">
        <v>0</v>
      </c>
      <c r="C156" s="74">
        <v>0</v>
      </c>
      <c r="D156" s="74">
        <v>0</v>
      </c>
      <c r="E156" s="74">
        <v>0</v>
      </c>
      <c r="F156" s="74">
        <v>0</v>
      </c>
      <c r="G156" s="74">
        <v>0</v>
      </c>
    </row>
    <row r="157" spans="1:7" x14ac:dyDescent="0.25">
      <c r="A157" s="84" t="s">
        <v>377</v>
      </c>
      <c r="B157" s="74">
        <v>0</v>
      </c>
      <c r="C157" s="74">
        <v>0</v>
      </c>
      <c r="D157" s="74">
        <v>0</v>
      </c>
      <c r="E157" s="74">
        <v>0</v>
      </c>
      <c r="F157" s="74">
        <v>0</v>
      </c>
      <c r="G157" s="74">
        <v>0</v>
      </c>
    </row>
    <row r="158" spans="1:7" x14ac:dyDescent="0.25">
      <c r="A158" s="87"/>
      <c r="B158" s="88"/>
      <c r="C158" s="88"/>
      <c r="D158" s="88"/>
      <c r="E158" s="88"/>
      <c r="F158" s="88"/>
      <c r="G158" s="88"/>
    </row>
    <row r="159" spans="1:7" x14ac:dyDescent="0.25">
      <c r="A159" s="29" t="s">
        <v>379</v>
      </c>
      <c r="B159" s="89">
        <v>377052294.24000001</v>
      </c>
      <c r="C159" s="89">
        <v>434801494</v>
      </c>
      <c r="D159" s="89">
        <v>811853788.24000001</v>
      </c>
      <c r="E159" s="89">
        <v>802418032.76999998</v>
      </c>
      <c r="F159" s="89">
        <v>787611360.69000006</v>
      </c>
      <c r="G159" s="89">
        <v>9435755.4700000137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71"/>
  <sheetViews>
    <sheetView showGridLines="0" zoomScale="75" zoomScaleNormal="75" workbookViewId="0">
      <selection activeCell="M25" sqref="M25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thickBot="1" x14ac:dyDescent="0.3">
      <c r="A1" s="200" t="s">
        <v>380</v>
      </c>
      <c r="B1" s="201"/>
      <c r="C1" s="201"/>
      <c r="D1" s="201"/>
      <c r="E1" s="201"/>
      <c r="F1" s="201"/>
      <c r="G1" s="202"/>
    </row>
    <row r="2" spans="1:7" ht="15" customHeight="1" x14ac:dyDescent="0.25">
      <c r="A2" s="163" t="str">
        <f>'Formato 1'!A2</f>
        <v>Municipio de Salvatierra, Gto.(a)</v>
      </c>
      <c r="B2" s="164"/>
      <c r="C2" s="164"/>
      <c r="D2" s="164"/>
      <c r="E2" s="164"/>
      <c r="F2" s="164"/>
      <c r="G2" s="165"/>
    </row>
    <row r="3" spans="1:7" ht="15" customHeight="1" x14ac:dyDescent="0.25">
      <c r="A3" s="166" t="s">
        <v>296</v>
      </c>
      <c r="B3" s="113"/>
      <c r="C3" s="113"/>
      <c r="D3" s="113"/>
      <c r="E3" s="113"/>
      <c r="F3" s="113"/>
      <c r="G3" s="167"/>
    </row>
    <row r="4" spans="1:7" ht="15" customHeight="1" x14ac:dyDescent="0.25">
      <c r="A4" s="166" t="s">
        <v>381</v>
      </c>
      <c r="B4" s="113"/>
      <c r="C4" s="113"/>
      <c r="D4" s="113"/>
      <c r="E4" s="113"/>
      <c r="F4" s="113"/>
      <c r="G4" s="167"/>
    </row>
    <row r="5" spans="1:7" ht="15" customHeight="1" x14ac:dyDescent="0.25">
      <c r="A5" s="166" t="str">
        <f>'Formato 3'!A4</f>
        <v>Del 1 de Enero al 31 de diciembre de 2024 (b)</v>
      </c>
      <c r="B5" s="113"/>
      <c r="C5" s="113"/>
      <c r="D5" s="113"/>
      <c r="E5" s="113"/>
      <c r="F5" s="113"/>
      <c r="G5" s="167"/>
    </row>
    <row r="6" spans="1:7" x14ac:dyDescent="0.25">
      <c r="A6" s="168" t="s">
        <v>2</v>
      </c>
      <c r="B6" s="116"/>
      <c r="C6" s="116"/>
      <c r="D6" s="116"/>
      <c r="E6" s="116"/>
      <c r="F6" s="116"/>
      <c r="G6" s="169"/>
    </row>
    <row r="7" spans="1:7" ht="15" customHeight="1" x14ac:dyDescent="0.25">
      <c r="A7" s="196" t="s">
        <v>4</v>
      </c>
      <c r="B7" s="192" t="s">
        <v>298</v>
      </c>
      <c r="C7" s="192"/>
      <c r="D7" s="192"/>
      <c r="E7" s="192"/>
      <c r="F7" s="192"/>
      <c r="G7" s="198" t="s">
        <v>299</v>
      </c>
    </row>
    <row r="8" spans="1:7" ht="30" x14ac:dyDescent="0.25">
      <c r="A8" s="19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99"/>
    </row>
    <row r="9" spans="1:7" ht="15.75" customHeight="1" x14ac:dyDescent="0.25">
      <c r="A9" s="170" t="s">
        <v>382</v>
      </c>
      <c r="B9" s="30">
        <v>222341970.16000003</v>
      </c>
      <c r="C9" s="30">
        <v>90422831.349999994</v>
      </c>
      <c r="D9" s="30">
        <v>312764801.50999993</v>
      </c>
      <c r="E9" s="30">
        <v>312764801.50999999</v>
      </c>
      <c r="F9" s="30">
        <v>297958129.43000001</v>
      </c>
      <c r="G9" s="171">
        <v>0</v>
      </c>
    </row>
    <row r="10" spans="1:7" x14ac:dyDescent="0.25">
      <c r="A10" s="172" t="s">
        <v>593</v>
      </c>
      <c r="B10" s="74">
        <v>3854056.39</v>
      </c>
      <c r="C10" s="74">
        <v>1032770.98</v>
      </c>
      <c r="D10" s="74">
        <v>4886827.37</v>
      </c>
      <c r="E10" s="74">
        <v>4886827.37</v>
      </c>
      <c r="F10" s="74">
        <v>4309149.0999999996</v>
      </c>
      <c r="G10" s="173">
        <v>0</v>
      </c>
    </row>
    <row r="11" spans="1:7" x14ac:dyDescent="0.25">
      <c r="A11" s="172" t="s">
        <v>594</v>
      </c>
      <c r="B11" s="74">
        <v>1262033.78</v>
      </c>
      <c r="C11" s="74">
        <v>10102.629999999999</v>
      </c>
      <c r="D11" s="74">
        <v>1272136.4099999999</v>
      </c>
      <c r="E11" s="74">
        <v>1272136.4099999999</v>
      </c>
      <c r="F11" s="74">
        <v>1232603.58</v>
      </c>
      <c r="G11" s="173">
        <v>0</v>
      </c>
    </row>
    <row r="12" spans="1:7" x14ac:dyDescent="0.25">
      <c r="A12" s="172" t="s">
        <v>595</v>
      </c>
      <c r="B12" s="74">
        <v>13327051</v>
      </c>
      <c r="C12" s="74">
        <v>-1274887.6799999999</v>
      </c>
      <c r="D12" s="74">
        <v>12052163.32</v>
      </c>
      <c r="E12" s="74">
        <v>12052163.32</v>
      </c>
      <c r="F12" s="74">
        <v>11633574.91</v>
      </c>
      <c r="G12" s="173">
        <v>0</v>
      </c>
    </row>
    <row r="13" spans="1:7" x14ac:dyDescent="0.25">
      <c r="A13" s="172" t="s">
        <v>596</v>
      </c>
      <c r="B13" s="74">
        <v>5360528.2</v>
      </c>
      <c r="C13" s="74">
        <v>76329.27</v>
      </c>
      <c r="D13" s="74">
        <v>5436857.4699999997</v>
      </c>
      <c r="E13" s="74">
        <v>5436857.4699999997</v>
      </c>
      <c r="F13" s="74">
        <v>4990658.66</v>
      </c>
      <c r="G13" s="173">
        <v>0</v>
      </c>
    </row>
    <row r="14" spans="1:7" x14ac:dyDescent="0.25">
      <c r="A14" s="172" t="s">
        <v>597</v>
      </c>
      <c r="B14" s="74">
        <v>2819271.51</v>
      </c>
      <c r="C14" s="74">
        <v>286765.74</v>
      </c>
      <c r="D14" s="74">
        <v>3106037.25</v>
      </c>
      <c r="E14" s="74">
        <v>3106037.25</v>
      </c>
      <c r="F14" s="74">
        <v>2603490.36</v>
      </c>
      <c r="G14" s="173">
        <v>0</v>
      </c>
    </row>
    <row r="15" spans="1:7" x14ac:dyDescent="0.25">
      <c r="A15" s="172" t="s">
        <v>598</v>
      </c>
      <c r="B15" s="74">
        <v>694476.55</v>
      </c>
      <c r="C15" s="74">
        <v>-120766.44</v>
      </c>
      <c r="D15" s="74">
        <v>573710.1100000001</v>
      </c>
      <c r="E15" s="74">
        <v>573710.11</v>
      </c>
      <c r="F15" s="74">
        <v>572728.79</v>
      </c>
      <c r="G15" s="173">
        <v>0</v>
      </c>
    </row>
    <row r="16" spans="1:7" x14ac:dyDescent="0.25">
      <c r="A16" s="172" t="s">
        <v>599</v>
      </c>
      <c r="B16" s="74">
        <v>1127987.72</v>
      </c>
      <c r="C16" s="74">
        <v>-393535.17</v>
      </c>
      <c r="D16" s="74">
        <v>734452.55</v>
      </c>
      <c r="E16" s="74">
        <v>734452.55</v>
      </c>
      <c r="F16" s="74">
        <v>733548.87</v>
      </c>
      <c r="G16" s="173">
        <v>0</v>
      </c>
    </row>
    <row r="17" spans="1:7" x14ac:dyDescent="0.25">
      <c r="A17" s="172" t="s">
        <v>600</v>
      </c>
      <c r="B17" s="74">
        <v>807899.14</v>
      </c>
      <c r="C17" s="74">
        <v>-371790.96</v>
      </c>
      <c r="D17" s="74">
        <v>436108.18</v>
      </c>
      <c r="E17" s="74">
        <v>436108.18</v>
      </c>
      <c r="F17" s="74">
        <v>434933.39</v>
      </c>
      <c r="G17" s="173">
        <v>0</v>
      </c>
    </row>
    <row r="18" spans="1:7" x14ac:dyDescent="0.25">
      <c r="A18" s="174" t="s">
        <v>601</v>
      </c>
      <c r="B18" s="48">
        <v>2943435.77</v>
      </c>
      <c r="C18" s="48">
        <v>2766.36</v>
      </c>
      <c r="D18" s="48">
        <v>2946202.13</v>
      </c>
      <c r="E18" s="48">
        <v>2946202.13</v>
      </c>
      <c r="F18" s="48">
        <v>2817620.54</v>
      </c>
      <c r="G18" s="175">
        <v>0</v>
      </c>
    </row>
    <row r="19" spans="1:7" x14ac:dyDescent="0.25">
      <c r="A19" s="176" t="s">
        <v>602</v>
      </c>
      <c r="B19" s="4">
        <v>388563.76</v>
      </c>
      <c r="C19" s="4">
        <v>-14233.81</v>
      </c>
      <c r="D19" s="4">
        <v>374329.95</v>
      </c>
      <c r="E19" s="4">
        <v>374329.95</v>
      </c>
      <c r="F19" s="4">
        <v>374029.95</v>
      </c>
      <c r="G19" s="177">
        <v>0</v>
      </c>
    </row>
    <row r="20" spans="1:7" x14ac:dyDescent="0.25">
      <c r="A20" s="172" t="s">
        <v>603</v>
      </c>
      <c r="B20" s="74">
        <v>732481.48</v>
      </c>
      <c r="C20" s="74">
        <v>-56375.31</v>
      </c>
      <c r="D20" s="74">
        <v>676106.16999999993</v>
      </c>
      <c r="E20" s="74">
        <v>676106.17</v>
      </c>
      <c r="F20" s="74">
        <v>671324.99</v>
      </c>
      <c r="G20" s="173">
        <v>0</v>
      </c>
    </row>
    <row r="21" spans="1:7" x14ac:dyDescent="0.25">
      <c r="A21" s="172" t="s">
        <v>604</v>
      </c>
      <c r="B21" s="74">
        <v>224922.18</v>
      </c>
      <c r="C21" s="74">
        <v>-2448.19</v>
      </c>
      <c r="D21" s="74">
        <v>222473.99</v>
      </c>
      <c r="E21" s="74">
        <v>222473.99</v>
      </c>
      <c r="F21" s="74">
        <v>222473.99</v>
      </c>
      <c r="G21" s="173">
        <v>0</v>
      </c>
    </row>
    <row r="22" spans="1:7" x14ac:dyDescent="0.25">
      <c r="A22" s="172" t="s">
        <v>605</v>
      </c>
      <c r="B22" s="74">
        <v>307642.55</v>
      </c>
      <c r="C22" s="74">
        <v>38565.89</v>
      </c>
      <c r="D22" s="74">
        <v>346208.44</v>
      </c>
      <c r="E22" s="74">
        <v>346208.44</v>
      </c>
      <c r="F22" s="74">
        <v>342104.54</v>
      </c>
      <c r="G22" s="173">
        <v>0</v>
      </c>
    </row>
    <row r="23" spans="1:7" x14ac:dyDescent="0.25">
      <c r="A23" s="172" t="s">
        <v>606</v>
      </c>
      <c r="B23" s="74">
        <v>156301.01999999999</v>
      </c>
      <c r="C23" s="74">
        <v>-5967.98</v>
      </c>
      <c r="D23" s="74">
        <v>150333.03999999998</v>
      </c>
      <c r="E23" s="74">
        <v>150333.04</v>
      </c>
      <c r="F23" s="74">
        <v>147551.19</v>
      </c>
      <c r="G23" s="173">
        <v>0</v>
      </c>
    </row>
    <row r="24" spans="1:7" x14ac:dyDescent="0.25">
      <c r="A24" s="172" t="s">
        <v>607</v>
      </c>
      <c r="B24" s="74">
        <v>1934289.87</v>
      </c>
      <c r="C24" s="74">
        <v>-148272.91</v>
      </c>
      <c r="D24" s="74">
        <v>1786016.9600000002</v>
      </c>
      <c r="E24" s="74">
        <v>1786016.96</v>
      </c>
      <c r="F24" s="74">
        <v>1734295.35</v>
      </c>
      <c r="G24" s="173">
        <v>0</v>
      </c>
    </row>
    <row r="25" spans="1:7" x14ac:dyDescent="0.25">
      <c r="A25" s="172" t="s">
        <v>608</v>
      </c>
      <c r="B25" s="74">
        <v>1949001.53</v>
      </c>
      <c r="C25" s="74">
        <v>-150473.49</v>
      </c>
      <c r="D25" s="74">
        <v>1798528.04</v>
      </c>
      <c r="E25" s="74">
        <v>1798528.04</v>
      </c>
      <c r="F25" s="74">
        <v>1742995.8</v>
      </c>
      <c r="G25" s="173">
        <v>0</v>
      </c>
    </row>
    <row r="26" spans="1:7" x14ac:dyDescent="0.25">
      <c r="A26" s="172" t="s">
        <v>609</v>
      </c>
      <c r="B26" s="74">
        <v>733627.02</v>
      </c>
      <c r="C26" s="74">
        <v>-71468.06</v>
      </c>
      <c r="D26" s="74">
        <v>662158.96</v>
      </c>
      <c r="E26" s="74">
        <v>662158.96</v>
      </c>
      <c r="F26" s="74">
        <v>659547.56000000006</v>
      </c>
      <c r="G26" s="173">
        <v>0</v>
      </c>
    </row>
    <row r="27" spans="1:7" x14ac:dyDescent="0.25">
      <c r="A27" s="172" t="s">
        <v>610</v>
      </c>
      <c r="B27" s="74">
        <v>23815217.960000001</v>
      </c>
      <c r="C27" s="74">
        <v>-425767.17</v>
      </c>
      <c r="D27" s="74">
        <v>23389450.789999999</v>
      </c>
      <c r="E27" s="74">
        <v>23389450.789999999</v>
      </c>
      <c r="F27" s="74">
        <v>23228766.059999999</v>
      </c>
      <c r="G27" s="173">
        <v>0</v>
      </c>
    </row>
    <row r="28" spans="1:7" x14ac:dyDescent="0.25">
      <c r="A28" s="174" t="s">
        <v>611</v>
      </c>
      <c r="B28" s="48">
        <v>3606403.95</v>
      </c>
      <c r="C28" s="48">
        <v>-671535.76</v>
      </c>
      <c r="D28" s="48">
        <v>2934868.1900000004</v>
      </c>
      <c r="E28" s="48">
        <v>2934868.19</v>
      </c>
      <c r="F28" s="48">
        <v>2915876.44</v>
      </c>
      <c r="G28" s="175">
        <v>0</v>
      </c>
    </row>
    <row r="29" spans="1:7" x14ac:dyDescent="0.25">
      <c r="A29" s="176" t="s">
        <v>612</v>
      </c>
      <c r="B29" s="4">
        <v>2084904.38</v>
      </c>
      <c r="C29" s="4">
        <v>-660643.98</v>
      </c>
      <c r="D29" s="4">
        <v>1424260.4</v>
      </c>
      <c r="E29" s="4">
        <v>1424260.4</v>
      </c>
      <c r="F29" s="4">
        <v>1413366.33</v>
      </c>
      <c r="G29" s="177">
        <v>0</v>
      </c>
    </row>
    <row r="30" spans="1:7" x14ac:dyDescent="0.25">
      <c r="A30" s="178" t="s">
        <v>613</v>
      </c>
      <c r="B30" s="44">
        <v>6866590.1100000003</v>
      </c>
      <c r="C30" s="44">
        <v>1680600.47</v>
      </c>
      <c r="D30" s="44">
        <v>8547190.5800000001</v>
      </c>
      <c r="E30" s="44">
        <v>8547190.5800000001</v>
      </c>
      <c r="F30" s="44">
        <v>6676294.6900000004</v>
      </c>
      <c r="G30" s="179">
        <v>0</v>
      </c>
    </row>
    <row r="31" spans="1:7" x14ac:dyDescent="0.25">
      <c r="A31" s="180" t="s">
        <v>614</v>
      </c>
      <c r="B31" s="52">
        <v>1742121.33</v>
      </c>
      <c r="C31" s="52">
        <v>-53791.26</v>
      </c>
      <c r="D31" s="52">
        <v>1688330.07</v>
      </c>
      <c r="E31" s="52">
        <v>1688330.07</v>
      </c>
      <c r="F31" s="52">
        <v>1625795.24</v>
      </c>
      <c r="G31" s="181">
        <v>0</v>
      </c>
    </row>
    <row r="32" spans="1:7" x14ac:dyDescent="0.25">
      <c r="A32" s="180" t="s">
        <v>615</v>
      </c>
      <c r="B32" s="52">
        <v>1078513.8700000001</v>
      </c>
      <c r="C32" s="52">
        <v>11203196.630000001</v>
      </c>
      <c r="D32" s="52">
        <v>12281710.5</v>
      </c>
      <c r="E32" s="52">
        <v>12281710.5</v>
      </c>
      <c r="F32" s="52">
        <v>12281710.5</v>
      </c>
      <c r="G32" s="181">
        <v>0</v>
      </c>
    </row>
    <row r="33" spans="1:7" x14ac:dyDescent="0.25">
      <c r="A33" s="180" t="s">
        <v>616</v>
      </c>
      <c r="B33" s="52">
        <v>3475143.57</v>
      </c>
      <c r="C33" s="52">
        <v>2474383.34</v>
      </c>
      <c r="D33" s="52">
        <v>5949526.9100000001</v>
      </c>
      <c r="E33" s="52">
        <v>5949526.9100000001</v>
      </c>
      <c r="F33" s="52">
        <v>5949526.9100000001</v>
      </c>
      <c r="G33" s="181">
        <v>0</v>
      </c>
    </row>
    <row r="34" spans="1:7" x14ac:dyDescent="0.25">
      <c r="A34" s="180" t="s">
        <v>617</v>
      </c>
      <c r="B34" s="52">
        <v>1169515.8899999999</v>
      </c>
      <c r="C34" s="52">
        <v>279744.08</v>
      </c>
      <c r="D34" s="52">
        <v>1449259.97</v>
      </c>
      <c r="E34" s="52">
        <v>1449259.97</v>
      </c>
      <c r="F34" s="52">
        <v>1428110.87</v>
      </c>
      <c r="G34" s="181">
        <v>0</v>
      </c>
    </row>
    <row r="35" spans="1:7" x14ac:dyDescent="0.25">
      <c r="A35" s="180" t="s">
        <v>618</v>
      </c>
      <c r="B35" s="52">
        <v>990978.46</v>
      </c>
      <c r="C35" s="52">
        <v>-272788.26</v>
      </c>
      <c r="D35" s="52">
        <v>718190.2</v>
      </c>
      <c r="E35" s="52">
        <v>718190.2</v>
      </c>
      <c r="F35" s="52">
        <v>716841.12</v>
      </c>
      <c r="G35" s="181">
        <v>0</v>
      </c>
    </row>
    <row r="36" spans="1:7" x14ac:dyDescent="0.25">
      <c r="A36" s="180" t="s">
        <v>619</v>
      </c>
      <c r="B36" s="52">
        <v>2031666.28</v>
      </c>
      <c r="C36" s="52">
        <v>259249.86</v>
      </c>
      <c r="D36" s="52">
        <v>2290916.14</v>
      </c>
      <c r="E36" s="52">
        <v>2290916.14</v>
      </c>
      <c r="F36" s="52">
        <v>2290916.14</v>
      </c>
      <c r="G36" s="181">
        <v>0</v>
      </c>
    </row>
    <row r="37" spans="1:7" x14ac:dyDescent="0.25">
      <c r="A37" s="180" t="s">
        <v>620</v>
      </c>
      <c r="B37" s="52">
        <v>1396577.64</v>
      </c>
      <c r="C37" s="52">
        <v>298529.34000000003</v>
      </c>
      <c r="D37" s="52">
        <v>1695106.98</v>
      </c>
      <c r="E37" s="52">
        <v>1695106.98</v>
      </c>
      <c r="F37" s="52">
        <v>1459052.11</v>
      </c>
      <c r="G37" s="181">
        <v>0</v>
      </c>
    </row>
    <row r="38" spans="1:7" x14ac:dyDescent="0.25">
      <c r="A38" s="180" t="s">
        <v>621</v>
      </c>
      <c r="B38" s="52">
        <v>49991.41</v>
      </c>
      <c r="C38" s="52">
        <v>-25046</v>
      </c>
      <c r="D38" s="52">
        <v>24945.410000000003</v>
      </c>
      <c r="E38" s="52">
        <v>24945.41</v>
      </c>
      <c r="F38" s="52">
        <v>23047.81</v>
      </c>
      <c r="G38" s="181">
        <v>0</v>
      </c>
    </row>
    <row r="39" spans="1:7" x14ac:dyDescent="0.25">
      <c r="A39" s="180" t="s">
        <v>622</v>
      </c>
      <c r="B39" s="52">
        <v>2827586.68</v>
      </c>
      <c r="C39" s="52">
        <v>-914087.34</v>
      </c>
      <c r="D39" s="52">
        <v>1913499.3400000003</v>
      </c>
      <c r="E39" s="52">
        <v>1913499.34</v>
      </c>
      <c r="F39" s="52">
        <v>1837360.66</v>
      </c>
      <c r="G39" s="181">
        <v>0</v>
      </c>
    </row>
    <row r="40" spans="1:7" x14ac:dyDescent="0.25">
      <c r="A40" s="180" t="s">
        <v>623</v>
      </c>
      <c r="B40" s="52">
        <v>11333633.91</v>
      </c>
      <c r="C40" s="52">
        <v>8829824.3100000005</v>
      </c>
      <c r="D40" s="52">
        <v>20163458.219999999</v>
      </c>
      <c r="E40" s="52">
        <v>20163458.219999999</v>
      </c>
      <c r="F40" s="52">
        <v>15601655.26</v>
      </c>
      <c r="G40" s="181">
        <v>0</v>
      </c>
    </row>
    <row r="41" spans="1:7" x14ac:dyDescent="0.25">
      <c r="A41" s="180" t="s">
        <v>624</v>
      </c>
      <c r="B41" s="52">
        <v>1266005.58</v>
      </c>
      <c r="C41" s="52">
        <v>-452082.14</v>
      </c>
      <c r="D41" s="52">
        <v>813923.44000000006</v>
      </c>
      <c r="E41" s="52">
        <v>813923.44</v>
      </c>
      <c r="F41" s="52">
        <v>806573.24</v>
      </c>
      <c r="G41" s="181">
        <v>0</v>
      </c>
    </row>
    <row r="42" spans="1:7" x14ac:dyDescent="0.25">
      <c r="A42" s="180" t="s">
        <v>625</v>
      </c>
      <c r="B42" s="52">
        <v>4366189.13</v>
      </c>
      <c r="C42" s="52">
        <v>2169299.2999999998</v>
      </c>
      <c r="D42" s="52">
        <v>6535488.4299999997</v>
      </c>
      <c r="E42" s="52">
        <v>6535488.4299999997</v>
      </c>
      <c r="F42" s="52">
        <v>6509081.8799999999</v>
      </c>
      <c r="G42" s="181">
        <v>0</v>
      </c>
    </row>
    <row r="43" spans="1:7" x14ac:dyDescent="0.25">
      <c r="A43" s="180" t="s">
        <v>626</v>
      </c>
      <c r="B43" s="52">
        <v>1468686.3</v>
      </c>
      <c r="C43" s="52">
        <v>-357848.05</v>
      </c>
      <c r="D43" s="52">
        <v>1110838.25</v>
      </c>
      <c r="E43" s="52">
        <v>1110838.25</v>
      </c>
      <c r="F43" s="52">
        <v>1096346.9099999999</v>
      </c>
      <c r="G43" s="181">
        <v>0</v>
      </c>
    </row>
    <row r="44" spans="1:7" x14ac:dyDescent="0.25">
      <c r="A44" s="180" t="s">
        <v>627</v>
      </c>
      <c r="B44" s="52">
        <v>43520027.829999998</v>
      </c>
      <c r="C44" s="52">
        <v>39897037.18</v>
      </c>
      <c r="D44" s="52">
        <v>83417065.00999999</v>
      </c>
      <c r="E44" s="52">
        <v>83417065.010000005</v>
      </c>
      <c r="F44" s="52">
        <v>83398497.340000004</v>
      </c>
      <c r="G44" s="181">
        <v>0</v>
      </c>
    </row>
    <row r="45" spans="1:7" x14ac:dyDescent="0.25">
      <c r="A45" s="180" t="s">
        <v>628</v>
      </c>
      <c r="B45" s="52">
        <v>1228579.57</v>
      </c>
      <c r="C45" s="52">
        <v>-1228579.57</v>
      </c>
      <c r="D45" s="52">
        <v>0</v>
      </c>
      <c r="E45" s="52">
        <v>0</v>
      </c>
      <c r="F45" s="52">
        <v>0</v>
      </c>
      <c r="G45" s="181">
        <v>0</v>
      </c>
    </row>
    <row r="46" spans="1:7" x14ac:dyDescent="0.25">
      <c r="A46" s="180" t="s">
        <v>629</v>
      </c>
      <c r="B46" s="52">
        <v>1113742.28</v>
      </c>
      <c r="C46" s="52">
        <v>28632.59</v>
      </c>
      <c r="D46" s="52">
        <v>1142374.8700000001</v>
      </c>
      <c r="E46" s="52">
        <v>1142374.8700000001</v>
      </c>
      <c r="F46" s="52">
        <v>1046617.85</v>
      </c>
      <c r="G46" s="181">
        <v>0</v>
      </c>
    </row>
    <row r="47" spans="1:7" x14ac:dyDescent="0.25">
      <c r="A47" s="180" t="s">
        <v>630</v>
      </c>
      <c r="B47" s="52">
        <v>2403230.37</v>
      </c>
      <c r="C47" s="52">
        <v>-938214.45</v>
      </c>
      <c r="D47" s="52">
        <v>1465015.9200000002</v>
      </c>
      <c r="E47" s="52">
        <v>1465015.92</v>
      </c>
      <c r="F47" s="52">
        <v>1456160.33</v>
      </c>
      <c r="G47" s="181">
        <v>0</v>
      </c>
    </row>
    <row r="48" spans="1:7" x14ac:dyDescent="0.25">
      <c r="A48" s="180" t="s">
        <v>631</v>
      </c>
      <c r="B48" s="52">
        <v>11071625.9</v>
      </c>
      <c r="C48" s="52">
        <v>-4871003.5199999996</v>
      </c>
      <c r="D48" s="52">
        <v>6200622.3800000008</v>
      </c>
      <c r="E48" s="52">
        <v>6200622.3799999999</v>
      </c>
      <c r="F48" s="52">
        <v>5944972.6699999999</v>
      </c>
      <c r="G48" s="181">
        <v>0</v>
      </c>
    </row>
    <row r="49" spans="1:7" x14ac:dyDescent="0.25">
      <c r="A49" s="180" t="s">
        <v>632</v>
      </c>
      <c r="B49" s="52">
        <v>2796427.02</v>
      </c>
      <c r="C49" s="52">
        <v>-523318.91</v>
      </c>
      <c r="D49" s="52">
        <v>2273108.11</v>
      </c>
      <c r="E49" s="52">
        <v>2273108.11</v>
      </c>
      <c r="F49" s="52">
        <v>2235682.0499999998</v>
      </c>
      <c r="G49" s="181">
        <v>0</v>
      </c>
    </row>
    <row r="50" spans="1:7" x14ac:dyDescent="0.25">
      <c r="A50" s="180" t="s">
        <v>633</v>
      </c>
      <c r="B50" s="52">
        <v>2896695.76</v>
      </c>
      <c r="C50" s="52">
        <v>-710196.23</v>
      </c>
      <c r="D50" s="52">
        <v>2186499.5299999998</v>
      </c>
      <c r="E50" s="52">
        <v>2186499.5299999998</v>
      </c>
      <c r="F50" s="52">
        <v>2157386.61</v>
      </c>
      <c r="G50" s="181">
        <v>0</v>
      </c>
    </row>
    <row r="51" spans="1:7" x14ac:dyDescent="0.25">
      <c r="A51" s="180" t="s">
        <v>634</v>
      </c>
      <c r="B51" s="52">
        <v>1338712.08</v>
      </c>
      <c r="C51" s="52">
        <v>207681.37</v>
      </c>
      <c r="D51" s="52">
        <v>1546393.4500000002</v>
      </c>
      <c r="E51" s="52">
        <v>1546393.45</v>
      </c>
      <c r="F51" s="52">
        <v>1519047.85</v>
      </c>
      <c r="G51" s="181">
        <v>0</v>
      </c>
    </row>
    <row r="52" spans="1:7" x14ac:dyDescent="0.25">
      <c r="A52" s="180" t="s">
        <v>635</v>
      </c>
      <c r="B52" s="52">
        <v>39654517.439999998</v>
      </c>
      <c r="C52" s="52">
        <v>35663987.43</v>
      </c>
      <c r="D52" s="52">
        <v>75318504.870000005</v>
      </c>
      <c r="E52" s="52">
        <v>75318504.870000005</v>
      </c>
      <c r="F52" s="52">
        <v>70353057.030000001</v>
      </c>
      <c r="G52" s="181">
        <v>0</v>
      </c>
    </row>
    <row r="53" spans="1:7" x14ac:dyDescent="0.25">
      <c r="A53" s="180" t="s">
        <v>636</v>
      </c>
      <c r="B53" s="52">
        <v>1138063.19</v>
      </c>
      <c r="C53" s="52">
        <v>49735.71</v>
      </c>
      <c r="D53" s="52">
        <v>1187798.8999999999</v>
      </c>
      <c r="E53" s="52">
        <v>1187798.8999999999</v>
      </c>
      <c r="F53" s="52">
        <v>1158934.1499999999</v>
      </c>
      <c r="G53" s="181">
        <v>0</v>
      </c>
    </row>
    <row r="54" spans="1:7" x14ac:dyDescent="0.25">
      <c r="A54" s="180" t="s">
        <v>637</v>
      </c>
      <c r="B54" s="52">
        <v>6987052.7999999998</v>
      </c>
      <c r="C54" s="52">
        <v>648751.51</v>
      </c>
      <c r="D54" s="52">
        <v>7635804.3099999996</v>
      </c>
      <c r="E54" s="52">
        <v>7635804.3099999996</v>
      </c>
      <c r="F54" s="52">
        <v>7604819.8099999996</v>
      </c>
      <c r="G54" s="181">
        <v>0</v>
      </c>
    </row>
    <row r="55" spans="1:7" x14ac:dyDescent="0.25">
      <c r="A55" s="180" t="s">
        <v>150</v>
      </c>
      <c r="B55" s="52"/>
      <c r="C55" s="52"/>
      <c r="D55" s="52"/>
      <c r="E55" s="52"/>
      <c r="F55" s="52"/>
      <c r="G55" s="181"/>
    </row>
    <row r="56" spans="1:7" x14ac:dyDescent="0.25">
      <c r="A56" s="180" t="s">
        <v>383</v>
      </c>
      <c r="B56" s="52">
        <v>154710324.07999998</v>
      </c>
      <c r="C56" s="52">
        <v>344378662.64999998</v>
      </c>
      <c r="D56" s="52">
        <v>499088986.73000002</v>
      </c>
      <c r="E56" s="52">
        <v>489653231.25999999</v>
      </c>
      <c r="F56" s="52">
        <v>489653231.25999999</v>
      </c>
      <c r="G56" s="181">
        <v>9435755.4699999951</v>
      </c>
    </row>
    <row r="57" spans="1:7" x14ac:dyDescent="0.25">
      <c r="A57" s="180" t="s">
        <v>593</v>
      </c>
      <c r="B57" s="52">
        <v>0</v>
      </c>
      <c r="C57" s="52">
        <v>39257</v>
      </c>
      <c r="D57" s="52">
        <v>39257</v>
      </c>
      <c r="E57" s="52">
        <v>39257</v>
      </c>
      <c r="F57" s="52">
        <v>39257</v>
      </c>
      <c r="G57" s="181">
        <v>0</v>
      </c>
    </row>
    <row r="58" spans="1:7" x14ac:dyDescent="0.25">
      <c r="A58" s="180" t="s">
        <v>596</v>
      </c>
      <c r="B58" s="52">
        <v>0</v>
      </c>
      <c r="C58" s="52">
        <v>1974086</v>
      </c>
      <c r="D58" s="52">
        <v>1974086</v>
      </c>
      <c r="E58" s="52">
        <v>1974086</v>
      </c>
      <c r="F58" s="52">
        <v>1974086</v>
      </c>
      <c r="G58" s="181">
        <v>0</v>
      </c>
    </row>
    <row r="59" spans="1:7" x14ac:dyDescent="0.25">
      <c r="A59" s="180" t="s">
        <v>610</v>
      </c>
      <c r="B59" s="52">
        <v>6463650.2000000002</v>
      </c>
      <c r="C59" s="52">
        <v>-220148.8</v>
      </c>
      <c r="D59" s="52">
        <v>6243501.4000000004</v>
      </c>
      <c r="E59" s="52">
        <v>6243501.4000000004</v>
      </c>
      <c r="F59" s="52">
        <v>6243501.4000000004</v>
      </c>
      <c r="G59" s="181">
        <v>0</v>
      </c>
    </row>
    <row r="60" spans="1:7" x14ac:dyDescent="0.25">
      <c r="A60" s="180" t="s">
        <v>613</v>
      </c>
      <c r="B60" s="52">
        <v>64638871.039999999</v>
      </c>
      <c r="C60" s="52">
        <v>112690526.68000001</v>
      </c>
      <c r="D60" s="52">
        <v>177329397.72</v>
      </c>
      <c r="E60" s="52">
        <v>169696915.37</v>
      </c>
      <c r="F60" s="52">
        <v>169696915.37</v>
      </c>
      <c r="G60" s="181">
        <v>7632482.349999994</v>
      </c>
    </row>
    <row r="61" spans="1:7" x14ac:dyDescent="0.25">
      <c r="A61" s="180" t="s">
        <v>614</v>
      </c>
      <c r="B61" s="52">
        <v>2485999.9900000002</v>
      </c>
      <c r="C61" s="52">
        <v>-823860.34</v>
      </c>
      <c r="D61" s="52">
        <v>1662139.6500000004</v>
      </c>
      <c r="E61" s="52">
        <v>1662139.65</v>
      </c>
      <c r="F61" s="52">
        <v>1662139.65</v>
      </c>
      <c r="G61" s="181">
        <v>0</v>
      </c>
    </row>
    <row r="62" spans="1:7" x14ac:dyDescent="0.25">
      <c r="A62" s="180" t="s">
        <v>615</v>
      </c>
      <c r="B62" s="52">
        <v>21100000</v>
      </c>
      <c r="C62" s="52">
        <v>-319815.2</v>
      </c>
      <c r="D62" s="52">
        <v>20780184.800000001</v>
      </c>
      <c r="E62" s="52">
        <v>20780184.800000001</v>
      </c>
      <c r="F62" s="52">
        <v>20780184.800000001</v>
      </c>
      <c r="G62" s="181">
        <v>0</v>
      </c>
    </row>
    <row r="63" spans="1:7" x14ac:dyDescent="0.25">
      <c r="A63" s="180" t="s">
        <v>616</v>
      </c>
      <c r="B63" s="52">
        <v>27000000</v>
      </c>
      <c r="C63" s="52">
        <v>2753804.39</v>
      </c>
      <c r="D63" s="52">
        <v>29753804.390000001</v>
      </c>
      <c r="E63" s="52">
        <v>29753804.390000001</v>
      </c>
      <c r="F63" s="52">
        <v>29753804.390000001</v>
      </c>
      <c r="G63" s="181">
        <v>0</v>
      </c>
    </row>
    <row r="64" spans="1:7" x14ac:dyDescent="0.25">
      <c r="A64" s="180" t="s">
        <v>619</v>
      </c>
      <c r="B64" s="52">
        <v>150000</v>
      </c>
      <c r="C64" s="52">
        <v>297600</v>
      </c>
      <c r="D64" s="52">
        <v>447600</v>
      </c>
      <c r="E64" s="52">
        <v>447600</v>
      </c>
      <c r="F64" s="52">
        <v>447600</v>
      </c>
      <c r="G64" s="181">
        <v>0</v>
      </c>
    </row>
    <row r="65" spans="1:7" x14ac:dyDescent="0.25">
      <c r="A65" s="180" t="s">
        <v>622</v>
      </c>
      <c r="B65" s="52">
        <v>3000000</v>
      </c>
      <c r="C65" s="52">
        <v>3841000</v>
      </c>
      <c r="D65" s="52">
        <v>6841000</v>
      </c>
      <c r="E65" s="52">
        <v>5037726.88</v>
      </c>
      <c r="F65" s="52">
        <v>5037726.88</v>
      </c>
      <c r="G65" s="181">
        <v>1803273.12</v>
      </c>
    </row>
    <row r="66" spans="1:7" x14ac:dyDescent="0.25">
      <c r="A66" s="180" t="s">
        <v>625</v>
      </c>
      <c r="B66" s="52">
        <v>0</v>
      </c>
      <c r="C66" s="52">
        <v>3927448.64</v>
      </c>
      <c r="D66" s="52">
        <v>3927448.64</v>
      </c>
      <c r="E66" s="52">
        <v>3927448.64</v>
      </c>
      <c r="F66" s="52">
        <v>3927448.64</v>
      </c>
      <c r="G66" s="181">
        <v>0</v>
      </c>
    </row>
    <row r="67" spans="1:7" x14ac:dyDescent="0.25">
      <c r="A67" s="180" t="s">
        <v>626</v>
      </c>
      <c r="B67" s="52">
        <v>0</v>
      </c>
      <c r="C67" s="52">
        <v>176470.58</v>
      </c>
      <c r="D67" s="52">
        <v>176470.58</v>
      </c>
      <c r="E67" s="52">
        <v>176470.58</v>
      </c>
      <c r="F67" s="52">
        <v>176470.58</v>
      </c>
      <c r="G67" s="181">
        <v>0</v>
      </c>
    </row>
    <row r="68" spans="1:7" x14ac:dyDescent="0.25">
      <c r="A68" s="180" t="s">
        <v>627</v>
      </c>
      <c r="B68" s="52">
        <v>29871802.850000001</v>
      </c>
      <c r="C68" s="52">
        <v>208293932.11000001</v>
      </c>
      <c r="D68" s="52">
        <v>238165734.96000001</v>
      </c>
      <c r="E68" s="52">
        <v>238165734.96000001</v>
      </c>
      <c r="F68" s="52">
        <v>238165734.96000001</v>
      </c>
      <c r="G68" s="181">
        <v>0</v>
      </c>
    </row>
    <row r="69" spans="1:7" x14ac:dyDescent="0.25">
      <c r="A69" s="180" t="s">
        <v>631</v>
      </c>
      <c r="B69" s="52">
        <v>0</v>
      </c>
      <c r="C69" s="52">
        <v>11748361.59</v>
      </c>
      <c r="D69" s="52">
        <v>11748361.59</v>
      </c>
      <c r="E69" s="52">
        <v>11748361.59</v>
      </c>
      <c r="F69" s="52">
        <v>11748361.59</v>
      </c>
      <c r="G69" s="181">
        <v>0</v>
      </c>
    </row>
    <row r="70" spans="1:7" x14ac:dyDescent="0.25">
      <c r="A70" s="174" t="s">
        <v>150</v>
      </c>
      <c r="B70" s="161"/>
      <c r="C70" s="161"/>
      <c r="D70" s="162">
        <f t="shared" ref="D70" si="0">B70+C70</f>
        <v>0</v>
      </c>
      <c r="E70" s="162"/>
      <c r="F70" s="162"/>
      <c r="G70" s="182">
        <f t="shared" ref="G70" si="1">D70-E70</f>
        <v>0</v>
      </c>
    </row>
    <row r="71" spans="1:7" ht="15.75" thickBot="1" x14ac:dyDescent="0.3">
      <c r="A71" s="183" t="s">
        <v>379</v>
      </c>
      <c r="B71" s="184">
        <f>B9+B56</f>
        <v>377052294.24000001</v>
      </c>
      <c r="C71" s="184">
        <f t="shared" ref="C71:F71" si="2">C9+C56</f>
        <v>434801494</v>
      </c>
      <c r="D71" s="184">
        <f>B71+C71</f>
        <v>811853788.24000001</v>
      </c>
      <c r="E71" s="184">
        <f t="shared" si="2"/>
        <v>802418032.76999998</v>
      </c>
      <c r="F71" s="184">
        <f t="shared" si="2"/>
        <v>787611360.69000006</v>
      </c>
      <c r="G71" s="185">
        <f>D71-E71</f>
        <v>9435755.4700000286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B1" zoomScale="75" zoomScaleNormal="75" workbookViewId="0">
      <selection activeCell="B82" sqref="B8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6" t="s">
        <v>384</v>
      </c>
      <c r="B1" s="207"/>
      <c r="C1" s="207"/>
      <c r="D1" s="207"/>
      <c r="E1" s="207"/>
      <c r="F1" s="207"/>
      <c r="G1" s="207"/>
    </row>
    <row r="2" spans="1:7" x14ac:dyDescent="0.25">
      <c r="A2" s="109" t="str">
        <f>'Formato 1'!A2</f>
        <v>Municipio de Salvatierra, Gto.(a)</v>
      </c>
      <c r="B2" s="110"/>
      <c r="C2" s="110"/>
      <c r="D2" s="110"/>
      <c r="E2" s="110"/>
      <c r="F2" s="110"/>
      <c r="G2" s="111"/>
    </row>
    <row r="3" spans="1:7" x14ac:dyDescent="0.25">
      <c r="A3" s="112" t="s">
        <v>385</v>
      </c>
      <c r="B3" s="113"/>
      <c r="C3" s="113"/>
      <c r="D3" s="113"/>
      <c r="E3" s="113"/>
      <c r="F3" s="113"/>
      <c r="G3" s="114"/>
    </row>
    <row r="4" spans="1:7" x14ac:dyDescent="0.25">
      <c r="A4" s="112" t="s">
        <v>386</v>
      </c>
      <c r="B4" s="113"/>
      <c r="C4" s="113"/>
      <c r="D4" s="113"/>
      <c r="E4" s="113"/>
      <c r="F4" s="113"/>
      <c r="G4" s="114"/>
    </row>
    <row r="5" spans="1:7" x14ac:dyDescent="0.25">
      <c r="A5" s="112" t="str">
        <f>'Formato 3'!A4</f>
        <v>Del 1 de Enero al 31 de diciembre de 2024 (b)</v>
      </c>
      <c r="B5" s="113"/>
      <c r="C5" s="113"/>
      <c r="D5" s="113"/>
      <c r="E5" s="113"/>
      <c r="F5" s="113"/>
      <c r="G5" s="114"/>
    </row>
    <row r="6" spans="1:7" x14ac:dyDescent="0.25">
      <c r="A6" s="115" t="s">
        <v>2</v>
      </c>
      <c r="B6" s="116"/>
      <c r="C6" s="116"/>
      <c r="D6" s="116"/>
      <c r="E6" s="116"/>
      <c r="F6" s="116"/>
      <c r="G6" s="117"/>
    </row>
    <row r="7" spans="1:7" ht="15.75" customHeight="1" x14ac:dyDescent="0.25">
      <c r="A7" s="190" t="s">
        <v>4</v>
      </c>
      <c r="B7" s="203" t="s">
        <v>298</v>
      </c>
      <c r="C7" s="204"/>
      <c r="D7" s="204"/>
      <c r="E7" s="204"/>
      <c r="F7" s="205"/>
      <c r="G7" s="194" t="s">
        <v>387</v>
      </c>
    </row>
    <row r="8" spans="1:7" ht="30" x14ac:dyDescent="0.25">
      <c r="A8" s="191"/>
      <c r="B8" s="25" t="s">
        <v>300</v>
      </c>
      <c r="C8" s="7" t="s">
        <v>388</v>
      </c>
      <c r="D8" s="25" t="s">
        <v>302</v>
      </c>
      <c r="E8" s="25" t="s">
        <v>186</v>
      </c>
      <c r="F8" s="31" t="s">
        <v>203</v>
      </c>
      <c r="G8" s="193"/>
    </row>
    <row r="9" spans="1:7" ht="16.5" customHeight="1" x14ac:dyDescent="0.25">
      <c r="A9" s="26" t="s">
        <v>389</v>
      </c>
      <c r="B9" s="30">
        <v>222341970.16000003</v>
      </c>
      <c r="C9" s="30">
        <v>90422831.350000009</v>
      </c>
      <c r="D9" s="30">
        <v>312764801.50999999</v>
      </c>
      <c r="E9" s="30">
        <v>312764801.50999999</v>
      </c>
      <c r="F9" s="30">
        <v>297958129.43000001</v>
      </c>
      <c r="G9" s="30">
        <v>0</v>
      </c>
    </row>
    <row r="10" spans="1:7" ht="15" customHeight="1" x14ac:dyDescent="0.25">
      <c r="A10" s="57" t="s">
        <v>390</v>
      </c>
      <c r="B10" s="46">
        <v>153093644.39000002</v>
      </c>
      <c r="C10" s="46">
        <v>69972084.200000003</v>
      </c>
      <c r="D10" s="46">
        <v>223065728.58999997</v>
      </c>
      <c r="E10" s="46">
        <v>223065728.58999997</v>
      </c>
      <c r="F10" s="46">
        <v>216053634.60000002</v>
      </c>
      <c r="G10" s="46">
        <v>0</v>
      </c>
    </row>
    <row r="11" spans="1:7" x14ac:dyDescent="0.25">
      <c r="A11" s="76" t="s">
        <v>391</v>
      </c>
      <c r="B11" s="46">
        <v>14589084.779999999</v>
      </c>
      <c r="C11" s="46">
        <v>-1264785.05</v>
      </c>
      <c r="D11" s="46">
        <v>13324299.729999999</v>
      </c>
      <c r="E11" s="46">
        <v>13324299.73</v>
      </c>
      <c r="F11" s="46">
        <v>12866178.49</v>
      </c>
      <c r="G11" s="46">
        <v>0</v>
      </c>
    </row>
    <row r="12" spans="1:7" x14ac:dyDescent="0.25">
      <c r="A12" s="76" t="s">
        <v>392</v>
      </c>
      <c r="B12" s="46">
        <v>1040124.03</v>
      </c>
      <c r="C12" s="46">
        <v>-17809.419999999998</v>
      </c>
      <c r="D12" s="46">
        <v>1022314.61</v>
      </c>
      <c r="E12" s="46">
        <v>1022314.61</v>
      </c>
      <c r="F12" s="46">
        <v>1013429.53</v>
      </c>
      <c r="G12" s="46">
        <v>0</v>
      </c>
    </row>
    <row r="13" spans="1:7" x14ac:dyDescent="0.25">
      <c r="A13" s="76" t="s">
        <v>393</v>
      </c>
      <c r="B13" s="46">
        <v>18344281.600000001</v>
      </c>
      <c r="C13" s="46">
        <v>-1955354.36</v>
      </c>
      <c r="D13" s="46">
        <v>16388927.240000002</v>
      </c>
      <c r="E13" s="46">
        <v>16388927.24</v>
      </c>
      <c r="F13" s="46">
        <v>15661149.800000001</v>
      </c>
      <c r="G13" s="46">
        <v>0</v>
      </c>
    </row>
    <row r="14" spans="1:7" x14ac:dyDescent="0.25">
      <c r="A14" s="76" t="s">
        <v>394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</row>
    <row r="15" spans="1:7" x14ac:dyDescent="0.25">
      <c r="A15" s="76" t="s">
        <v>395</v>
      </c>
      <c r="B15" s="46">
        <v>29355911.780000001</v>
      </c>
      <c r="C15" s="46">
        <v>-1245575.8400000001</v>
      </c>
      <c r="D15" s="46">
        <v>28110335.940000001</v>
      </c>
      <c r="E15" s="46">
        <v>28110335.940000001</v>
      </c>
      <c r="F15" s="46">
        <v>27878937.850000001</v>
      </c>
      <c r="G15" s="46">
        <v>0</v>
      </c>
    </row>
    <row r="16" spans="1:7" x14ac:dyDescent="0.25">
      <c r="A16" s="76" t="s">
        <v>396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7" spans="1:7" x14ac:dyDescent="0.25">
      <c r="A17" s="76" t="s">
        <v>397</v>
      </c>
      <c r="B17" s="46">
        <v>45862349.68</v>
      </c>
      <c r="C17" s="46">
        <v>38697090.200000003</v>
      </c>
      <c r="D17" s="46">
        <v>84559439.879999995</v>
      </c>
      <c r="E17" s="46">
        <v>84559439.879999995</v>
      </c>
      <c r="F17" s="46">
        <v>84445115.189999998</v>
      </c>
      <c r="G17" s="46">
        <v>0</v>
      </c>
    </row>
    <row r="18" spans="1:7" x14ac:dyDescent="0.25">
      <c r="A18" s="76" t="s">
        <v>398</v>
      </c>
      <c r="B18" s="46">
        <v>43901892.520000003</v>
      </c>
      <c r="C18" s="46">
        <v>35758518.670000002</v>
      </c>
      <c r="D18" s="46">
        <v>79660411.189999998</v>
      </c>
      <c r="E18" s="46">
        <v>79660411.189999998</v>
      </c>
      <c r="F18" s="46">
        <v>74188823.739999995</v>
      </c>
      <c r="G18" s="46">
        <v>0</v>
      </c>
    </row>
    <row r="19" spans="1:7" x14ac:dyDescent="0.25">
      <c r="A19" s="57" t="s">
        <v>399</v>
      </c>
      <c r="B19" s="46">
        <v>44420227.569999993</v>
      </c>
      <c r="C19" s="46">
        <v>23441914.310000002</v>
      </c>
      <c r="D19" s="46">
        <v>67862141.879999995</v>
      </c>
      <c r="E19" s="46">
        <v>67862141.879999995</v>
      </c>
      <c r="F19" s="46">
        <v>60389460.139999993</v>
      </c>
      <c r="G19" s="46">
        <v>0</v>
      </c>
    </row>
    <row r="20" spans="1:7" x14ac:dyDescent="0.25">
      <c r="A20" s="76" t="s">
        <v>400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</row>
    <row r="21" spans="1:7" x14ac:dyDescent="0.25">
      <c r="A21" s="76" t="s">
        <v>401</v>
      </c>
      <c r="B21" s="46">
        <v>21597525.579999998</v>
      </c>
      <c r="C21" s="46">
        <v>15320759.289999999</v>
      </c>
      <c r="D21" s="46">
        <v>36918284.869999997</v>
      </c>
      <c r="E21" s="46">
        <v>36918284.869999997</v>
      </c>
      <c r="F21" s="46">
        <v>34686977.439999998</v>
      </c>
      <c r="G21" s="46">
        <v>0</v>
      </c>
    </row>
    <row r="22" spans="1:7" x14ac:dyDescent="0.25">
      <c r="A22" s="76" t="s">
        <v>402</v>
      </c>
      <c r="B22" s="46">
        <v>11333633.91</v>
      </c>
      <c r="C22" s="46">
        <v>8829824.3100000005</v>
      </c>
      <c r="D22" s="46">
        <v>20163458.219999999</v>
      </c>
      <c r="E22" s="46">
        <v>20163458.219999999</v>
      </c>
      <c r="F22" s="46">
        <v>15601655.26</v>
      </c>
      <c r="G22" s="46">
        <v>0</v>
      </c>
    </row>
    <row r="23" spans="1:7" x14ac:dyDescent="0.25">
      <c r="A23" s="76" t="s">
        <v>403</v>
      </c>
      <c r="B23" s="46">
        <v>4259681.13</v>
      </c>
      <c r="C23" s="46">
        <v>-662908.71</v>
      </c>
      <c r="D23" s="46">
        <v>3596772.42</v>
      </c>
      <c r="E23" s="46">
        <v>3596772.42</v>
      </c>
      <c r="F23" s="46">
        <v>3538794.75</v>
      </c>
      <c r="G23" s="46">
        <v>0</v>
      </c>
    </row>
    <row r="24" spans="1:7" x14ac:dyDescent="0.25">
      <c r="A24" s="76" t="s">
        <v>404</v>
      </c>
      <c r="B24" s="46">
        <v>1338712.08</v>
      </c>
      <c r="C24" s="46">
        <v>207681.37</v>
      </c>
      <c r="D24" s="46">
        <v>1546393.4500000002</v>
      </c>
      <c r="E24" s="46">
        <v>1546393.45</v>
      </c>
      <c r="F24" s="46">
        <v>1519047.85</v>
      </c>
      <c r="G24" s="46">
        <v>0</v>
      </c>
    </row>
    <row r="25" spans="1:7" x14ac:dyDescent="0.25">
      <c r="A25" s="76" t="s">
        <v>405</v>
      </c>
      <c r="B25" s="46">
        <v>1468686.3</v>
      </c>
      <c r="C25" s="46">
        <v>-357848.05</v>
      </c>
      <c r="D25" s="46">
        <v>1110838.25</v>
      </c>
      <c r="E25" s="46">
        <v>1110838.25</v>
      </c>
      <c r="F25" s="46">
        <v>1096346.9099999999</v>
      </c>
      <c r="G25" s="46">
        <v>0</v>
      </c>
    </row>
    <row r="26" spans="1:7" x14ac:dyDescent="0.25">
      <c r="A26" s="76" t="s">
        <v>406</v>
      </c>
      <c r="B26" s="46">
        <v>4421988.57</v>
      </c>
      <c r="C26" s="46">
        <v>104406.1</v>
      </c>
      <c r="D26" s="46">
        <v>4526394.67</v>
      </c>
      <c r="E26" s="46">
        <v>4526394.67</v>
      </c>
      <c r="F26" s="46">
        <v>3946637.93</v>
      </c>
      <c r="G26" s="46">
        <v>0</v>
      </c>
    </row>
    <row r="27" spans="1:7" x14ac:dyDescent="0.25">
      <c r="A27" s="57" t="s">
        <v>407</v>
      </c>
      <c r="B27" s="46">
        <v>17841045.399999999</v>
      </c>
      <c r="C27" s="46">
        <v>-3639918.67</v>
      </c>
      <c r="D27" s="46">
        <v>14201126.73</v>
      </c>
      <c r="E27" s="46">
        <v>14201126.73</v>
      </c>
      <c r="F27" s="46">
        <v>13910214.879999999</v>
      </c>
      <c r="G27" s="46">
        <v>0</v>
      </c>
    </row>
    <row r="28" spans="1:7" x14ac:dyDescent="0.25">
      <c r="A28" s="79" t="s">
        <v>408</v>
      </c>
      <c r="B28" s="46">
        <v>2403230.37</v>
      </c>
      <c r="C28" s="46">
        <v>-938214.45</v>
      </c>
      <c r="D28" s="46">
        <v>1465015.9200000002</v>
      </c>
      <c r="E28" s="46">
        <v>1465015.92</v>
      </c>
      <c r="F28" s="46">
        <v>1456160.33</v>
      </c>
      <c r="G28" s="46">
        <v>0</v>
      </c>
    </row>
    <row r="29" spans="1:7" x14ac:dyDescent="0.25">
      <c r="A29" s="76" t="s">
        <v>409</v>
      </c>
      <c r="B29" s="46">
        <v>4366189.13</v>
      </c>
      <c r="C29" s="46">
        <v>2169299.2999999998</v>
      </c>
      <c r="D29" s="46">
        <v>6535488.4299999997</v>
      </c>
      <c r="E29" s="46">
        <v>6535488.4299999997</v>
      </c>
      <c r="F29" s="46">
        <v>6509081.8799999999</v>
      </c>
      <c r="G29" s="46">
        <v>0</v>
      </c>
    </row>
    <row r="30" spans="1:7" x14ac:dyDescent="0.25">
      <c r="A30" s="76" t="s">
        <v>410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</row>
    <row r="31" spans="1:7" x14ac:dyDescent="0.25">
      <c r="A31" s="76" t="s">
        <v>411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</row>
    <row r="32" spans="1:7" x14ac:dyDescent="0.25">
      <c r="A32" s="76" t="s">
        <v>412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</row>
    <row r="33" spans="1:7" ht="14.45" customHeight="1" x14ac:dyDescent="0.25">
      <c r="A33" s="76" t="s">
        <v>413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</row>
    <row r="34" spans="1:7" ht="14.45" customHeight="1" x14ac:dyDescent="0.25">
      <c r="A34" s="76" t="s">
        <v>414</v>
      </c>
      <c r="B34" s="46">
        <v>11071625.9</v>
      </c>
      <c r="C34" s="46">
        <v>-4871003.5199999996</v>
      </c>
      <c r="D34" s="46">
        <v>6200622.3800000008</v>
      </c>
      <c r="E34" s="46">
        <v>6200622.3799999999</v>
      </c>
      <c r="F34" s="46">
        <v>5944972.6699999999</v>
      </c>
      <c r="G34" s="46">
        <v>0</v>
      </c>
    </row>
    <row r="35" spans="1:7" ht="14.45" customHeight="1" x14ac:dyDescent="0.25">
      <c r="A35" s="76" t="s">
        <v>415</v>
      </c>
      <c r="B35" s="46">
        <v>0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</row>
    <row r="36" spans="1:7" ht="14.45" customHeight="1" x14ac:dyDescent="0.25">
      <c r="A36" s="76" t="s">
        <v>416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v>0</v>
      </c>
    </row>
    <row r="37" spans="1:7" ht="14.45" customHeight="1" x14ac:dyDescent="0.25">
      <c r="A37" s="58" t="s">
        <v>417</v>
      </c>
      <c r="B37" s="46">
        <v>6987052.7999999998</v>
      </c>
      <c r="C37" s="46">
        <v>648751.51</v>
      </c>
      <c r="D37" s="46">
        <v>7635804.3099999996</v>
      </c>
      <c r="E37" s="46">
        <v>7635804.3099999996</v>
      </c>
      <c r="F37" s="46">
        <v>7604819.8099999996</v>
      </c>
      <c r="G37" s="46">
        <v>0</v>
      </c>
    </row>
    <row r="38" spans="1:7" x14ac:dyDescent="0.25">
      <c r="A38" s="79" t="s">
        <v>418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</row>
    <row r="39" spans="1:7" ht="30" x14ac:dyDescent="0.25">
      <c r="A39" s="79" t="s">
        <v>419</v>
      </c>
      <c r="B39" s="46">
        <v>6987052.7999999998</v>
      </c>
      <c r="C39" s="46">
        <v>648751.51</v>
      </c>
      <c r="D39" s="46">
        <v>7635804.3099999996</v>
      </c>
      <c r="E39" s="46">
        <v>7635804.3099999996</v>
      </c>
      <c r="F39" s="46">
        <v>7604819.8099999996</v>
      </c>
      <c r="G39" s="46">
        <v>0</v>
      </c>
    </row>
    <row r="40" spans="1:7" x14ac:dyDescent="0.25">
      <c r="A40" s="79" t="s">
        <v>420</v>
      </c>
      <c r="B40" s="46">
        <v>0</v>
      </c>
      <c r="C40" s="46">
        <v>0</v>
      </c>
      <c r="D40" s="46">
        <v>0</v>
      </c>
      <c r="E40" s="46">
        <v>0</v>
      </c>
      <c r="F40" s="46">
        <v>0</v>
      </c>
      <c r="G40" s="46">
        <v>0</v>
      </c>
    </row>
    <row r="41" spans="1:7" x14ac:dyDescent="0.25">
      <c r="A41" s="79" t="s">
        <v>421</v>
      </c>
      <c r="B41" s="46">
        <v>0</v>
      </c>
      <c r="C41" s="46">
        <v>0</v>
      </c>
      <c r="D41" s="46">
        <v>0</v>
      </c>
      <c r="E41" s="46">
        <v>0</v>
      </c>
      <c r="F41" s="46">
        <v>0</v>
      </c>
      <c r="G41" s="46">
        <v>0</v>
      </c>
    </row>
    <row r="42" spans="1:7" x14ac:dyDescent="0.25">
      <c r="A42" s="79"/>
      <c r="B42" s="52"/>
      <c r="C42" s="52"/>
      <c r="D42" s="52"/>
      <c r="E42" s="52"/>
      <c r="F42" s="52"/>
      <c r="G42" s="52"/>
    </row>
    <row r="43" spans="1:7" x14ac:dyDescent="0.25">
      <c r="A43" s="3" t="s">
        <v>422</v>
      </c>
      <c r="B43" s="4">
        <v>154710324.07999998</v>
      </c>
      <c r="C43" s="4">
        <v>344378662.65000004</v>
      </c>
      <c r="D43" s="4">
        <v>499088986.73000002</v>
      </c>
      <c r="E43" s="4">
        <v>489653231.25999999</v>
      </c>
      <c r="F43" s="4">
        <v>489653231.25999999</v>
      </c>
      <c r="G43" s="4">
        <v>9435755.4700000118</v>
      </c>
    </row>
    <row r="44" spans="1:7" x14ac:dyDescent="0.25">
      <c r="A44" s="57" t="s">
        <v>390</v>
      </c>
      <c r="B44" s="46">
        <v>39335453.049999997</v>
      </c>
      <c r="C44" s="46">
        <v>209769369.21000001</v>
      </c>
      <c r="D44" s="46">
        <v>249104822.26000002</v>
      </c>
      <c r="E44" s="46">
        <v>248301830.97</v>
      </c>
      <c r="F44" s="46">
        <v>248301830.97</v>
      </c>
      <c r="G44" s="46">
        <v>802991.2900000005</v>
      </c>
    </row>
    <row r="45" spans="1:7" x14ac:dyDescent="0.25">
      <c r="A45" s="79" t="s">
        <v>391</v>
      </c>
      <c r="B45" s="46">
        <v>0</v>
      </c>
      <c r="C45" s="46">
        <v>0</v>
      </c>
      <c r="D45" s="46">
        <v>0</v>
      </c>
      <c r="E45" s="46">
        <v>0</v>
      </c>
      <c r="F45" s="46">
        <v>0</v>
      </c>
      <c r="G45" s="46">
        <v>0</v>
      </c>
    </row>
    <row r="46" spans="1:7" x14ac:dyDescent="0.25">
      <c r="A46" s="79" t="s">
        <v>392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</row>
    <row r="47" spans="1:7" x14ac:dyDescent="0.25">
      <c r="A47" s="79" t="s">
        <v>393</v>
      </c>
      <c r="B47" s="46">
        <v>3000000</v>
      </c>
      <c r="C47" s="46">
        <v>1695585.9</v>
      </c>
      <c r="D47" s="46">
        <v>4695585.9000000004</v>
      </c>
      <c r="E47" s="46">
        <v>3892594.61</v>
      </c>
      <c r="F47" s="46">
        <v>3892594.61</v>
      </c>
      <c r="G47" s="46">
        <v>802991.2900000005</v>
      </c>
    </row>
    <row r="48" spans="1:7" x14ac:dyDescent="0.25">
      <c r="A48" s="79" t="s">
        <v>394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v>0</v>
      </c>
    </row>
    <row r="49" spans="1:7" x14ac:dyDescent="0.25">
      <c r="A49" s="79" t="s">
        <v>395</v>
      </c>
      <c r="B49" s="46">
        <v>6463650.2000000002</v>
      </c>
      <c r="C49" s="46">
        <v>-220148.8</v>
      </c>
      <c r="D49" s="46">
        <v>6243501.4000000004</v>
      </c>
      <c r="E49" s="46">
        <v>6243501.4000000004</v>
      </c>
      <c r="F49" s="46">
        <v>6243501.4000000004</v>
      </c>
      <c r="G49" s="46">
        <v>0</v>
      </c>
    </row>
    <row r="50" spans="1:7" x14ac:dyDescent="0.25">
      <c r="A50" s="79" t="s">
        <v>396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v>0</v>
      </c>
    </row>
    <row r="51" spans="1:7" x14ac:dyDescent="0.25">
      <c r="A51" s="79" t="s">
        <v>397</v>
      </c>
      <c r="B51" s="46">
        <v>29871802.850000001</v>
      </c>
      <c r="C51" s="46">
        <v>208293932.11000001</v>
      </c>
      <c r="D51" s="46">
        <v>238165734.96000001</v>
      </c>
      <c r="E51" s="46">
        <v>238165734.96000001</v>
      </c>
      <c r="F51" s="46">
        <v>238165734.96000001</v>
      </c>
      <c r="G51" s="46">
        <v>0</v>
      </c>
    </row>
    <row r="52" spans="1:7" x14ac:dyDescent="0.25">
      <c r="A52" s="79" t="s">
        <v>398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v>0</v>
      </c>
    </row>
    <row r="53" spans="1:7" x14ac:dyDescent="0.25">
      <c r="A53" s="57" t="s">
        <v>399</v>
      </c>
      <c r="B53" s="46">
        <v>115374871.03</v>
      </c>
      <c r="C53" s="46">
        <v>119925566.36000001</v>
      </c>
      <c r="D53" s="46">
        <v>235300437.39000002</v>
      </c>
      <c r="E53" s="46">
        <v>226667673.21000001</v>
      </c>
      <c r="F53" s="46">
        <v>226667673.21000001</v>
      </c>
      <c r="G53" s="46">
        <v>8632764.1800000109</v>
      </c>
    </row>
    <row r="54" spans="1:7" x14ac:dyDescent="0.25">
      <c r="A54" s="79" t="s">
        <v>400</v>
      </c>
      <c r="B54" s="46">
        <v>0</v>
      </c>
      <c r="C54" s="46">
        <v>4939119.88</v>
      </c>
      <c r="D54" s="46">
        <v>4939119.88</v>
      </c>
      <c r="E54" s="46">
        <v>4537228.4000000004</v>
      </c>
      <c r="F54" s="46">
        <v>4537228.4000000004</v>
      </c>
      <c r="G54" s="46">
        <v>401891.47999999952</v>
      </c>
    </row>
    <row r="55" spans="1:7" x14ac:dyDescent="0.25">
      <c r="A55" s="79" t="s">
        <v>401</v>
      </c>
      <c r="B55" s="46">
        <v>115374871.03</v>
      </c>
      <c r="C55" s="46">
        <v>50637226.590000004</v>
      </c>
      <c r="D55" s="46">
        <v>166012097.62</v>
      </c>
      <c r="E55" s="46">
        <v>159106365.22</v>
      </c>
      <c r="F55" s="46">
        <v>159106365.22</v>
      </c>
      <c r="G55" s="46">
        <v>6905732.400000006</v>
      </c>
    </row>
    <row r="56" spans="1:7" x14ac:dyDescent="0.25">
      <c r="A56" s="79" t="s">
        <v>402</v>
      </c>
      <c r="B56" s="46">
        <v>0</v>
      </c>
      <c r="C56" s="46">
        <v>176470.58</v>
      </c>
      <c r="D56" s="46">
        <v>176470.58</v>
      </c>
      <c r="E56" s="46">
        <v>176470.58</v>
      </c>
      <c r="F56" s="46">
        <v>176470.58</v>
      </c>
      <c r="G56" s="46">
        <v>0</v>
      </c>
    </row>
    <row r="57" spans="1:7" x14ac:dyDescent="0.25">
      <c r="A57" s="80" t="s">
        <v>403</v>
      </c>
      <c r="B57" s="46">
        <v>0</v>
      </c>
      <c r="C57" s="46">
        <v>64133492.310000002</v>
      </c>
      <c r="D57" s="46">
        <v>64133492.310000002</v>
      </c>
      <c r="E57" s="46">
        <v>62808352.009999998</v>
      </c>
      <c r="F57" s="46">
        <v>62808352.009999998</v>
      </c>
      <c r="G57" s="46">
        <v>1325140.3000000045</v>
      </c>
    </row>
    <row r="58" spans="1:7" x14ac:dyDescent="0.25">
      <c r="A58" s="79" t="s">
        <v>404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v>0</v>
      </c>
    </row>
    <row r="59" spans="1:7" x14ac:dyDescent="0.25">
      <c r="A59" s="79" t="s">
        <v>405</v>
      </c>
      <c r="B59" s="46">
        <v>0</v>
      </c>
      <c r="C59" s="46">
        <v>0</v>
      </c>
      <c r="D59" s="46">
        <v>0</v>
      </c>
      <c r="E59" s="46">
        <v>0</v>
      </c>
      <c r="F59" s="46">
        <v>0</v>
      </c>
      <c r="G59" s="46">
        <v>0</v>
      </c>
    </row>
    <row r="60" spans="1:7" x14ac:dyDescent="0.25">
      <c r="A60" s="79" t="s">
        <v>406</v>
      </c>
      <c r="B60" s="46">
        <v>0</v>
      </c>
      <c r="C60" s="46">
        <v>39257</v>
      </c>
      <c r="D60" s="46">
        <v>39257</v>
      </c>
      <c r="E60" s="46">
        <v>39257</v>
      </c>
      <c r="F60" s="46">
        <v>39257</v>
      </c>
      <c r="G60" s="46">
        <v>0</v>
      </c>
    </row>
    <row r="61" spans="1:7" x14ac:dyDescent="0.25">
      <c r="A61" s="57" t="s">
        <v>407</v>
      </c>
      <c r="B61" s="46">
        <v>0</v>
      </c>
      <c r="C61" s="46">
        <v>14683727.08</v>
      </c>
      <c r="D61" s="46">
        <v>14683727.08</v>
      </c>
      <c r="E61" s="46">
        <v>14683727.08</v>
      </c>
      <c r="F61" s="46">
        <v>14683727.08</v>
      </c>
      <c r="G61" s="46">
        <v>0</v>
      </c>
    </row>
    <row r="62" spans="1:7" x14ac:dyDescent="0.25">
      <c r="A62" s="79" t="s">
        <v>408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</row>
    <row r="63" spans="1:7" x14ac:dyDescent="0.25">
      <c r="A63" s="79" t="s">
        <v>409</v>
      </c>
      <c r="B63" s="46">
        <v>0</v>
      </c>
      <c r="C63" s="46">
        <v>2935365.49</v>
      </c>
      <c r="D63" s="46">
        <v>2935365.49</v>
      </c>
      <c r="E63" s="46">
        <v>2935365.49</v>
      </c>
      <c r="F63" s="46">
        <v>2935365.49</v>
      </c>
      <c r="G63" s="46">
        <v>0</v>
      </c>
    </row>
    <row r="64" spans="1:7" x14ac:dyDescent="0.25">
      <c r="A64" s="79" t="s">
        <v>410</v>
      </c>
      <c r="B64" s="46">
        <v>0</v>
      </c>
      <c r="C64" s="46">
        <v>0</v>
      </c>
      <c r="D64" s="46">
        <v>0</v>
      </c>
      <c r="E64" s="46">
        <v>0</v>
      </c>
      <c r="F64" s="46">
        <v>0</v>
      </c>
      <c r="G64" s="46">
        <v>0</v>
      </c>
    </row>
    <row r="65" spans="1:7" x14ac:dyDescent="0.25">
      <c r="A65" s="79" t="s">
        <v>411</v>
      </c>
      <c r="B65" s="46">
        <v>0</v>
      </c>
      <c r="C65" s="46">
        <v>0</v>
      </c>
      <c r="D65" s="46">
        <v>0</v>
      </c>
      <c r="E65" s="46">
        <v>0</v>
      </c>
      <c r="F65" s="46">
        <v>0</v>
      </c>
      <c r="G65" s="46">
        <v>0</v>
      </c>
    </row>
    <row r="66" spans="1:7" x14ac:dyDescent="0.25">
      <c r="A66" s="79" t="s">
        <v>412</v>
      </c>
      <c r="B66" s="46">
        <v>0</v>
      </c>
      <c r="C66" s="46">
        <v>0</v>
      </c>
      <c r="D66" s="46">
        <v>0</v>
      </c>
      <c r="E66" s="46">
        <v>0</v>
      </c>
      <c r="F66" s="46">
        <v>0</v>
      </c>
      <c r="G66" s="46">
        <v>0</v>
      </c>
    </row>
    <row r="67" spans="1:7" x14ac:dyDescent="0.25">
      <c r="A67" s="79" t="s">
        <v>413</v>
      </c>
      <c r="B67" s="46">
        <v>0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</row>
    <row r="68" spans="1:7" x14ac:dyDescent="0.25">
      <c r="A68" s="79" t="s">
        <v>414</v>
      </c>
      <c r="B68" s="46">
        <v>0</v>
      </c>
      <c r="C68" s="46">
        <v>11748361.59</v>
      </c>
      <c r="D68" s="46">
        <v>11748361.59</v>
      </c>
      <c r="E68" s="46">
        <v>11748361.59</v>
      </c>
      <c r="F68" s="46">
        <v>11748361.59</v>
      </c>
      <c r="G68" s="46">
        <v>0</v>
      </c>
    </row>
    <row r="69" spans="1:7" x14ac:dyDescent="0.25">
      <c r="A69" s="79" t="s">
        <v>415</v>
      </c>
      <c r="B69" s="46">
        <v>0</v>
      </c>
      <c r="C69" s="46">
        <v>0</v>
      </c>
      <c r="D69" s="46">
        <v>0</v>
      </c>
      <c r="E69" s="46">
        <v>0</v>
      </c>
      <c r="F69" s="46">
        <v>0</v>
      </c>
      <c r="G69" s="46">
        <v>0</v>
      </c>
    </row>
    <row r="70" spans="1:7" x14ac:dyDescent="0.25">
      <c r="A70" s="79" t="s">
        <v>416</v>
      </c>
      <c r="B70" s="46">
        <v>0</v>
      </c>
      <c r="C70" s="46">
        <v>0</v>
      </c>
      <c r="D70" s="46">
        <v>0</v>
      </c>
      <c r="E70" s="46">
        <v>0</v>
      </c>
      <c r="F70" s="46">
        <v>0</v>
      </c>
      <c r="G70" s="46">
        <v>0</v>
      </c>
    </row>
    <row r="71" spans="1:7" x14ac:dyDescent="0.25">
      <c r="A71" s="58" t="s">
        <v>417</v>
      </c>
      <c r="B71" s="46">
        <v>0</v>
      </c>
      <c r="C71" s="46">
        <v>0</v>
      </c>
      <c r="D71" s="46">
        <v>0</v>
      </c>
      <c r="E71" s="46">
        <v>0</v>
      </c>
      <c r="F71" s="46">
        <v>0</v>
      </c>
      <c r="G71" s="46">
        <v>0</v>
      </c>
    </row>
    <row r="72" spans="1:7" x14ac:dyDescent="0.25">
      <c r="A72" s="79" t="s">
        <v>418</v>
      </c>
      <c r="B72" s="46">
        <v>0</v>
      </c>
      <c r="C72" s="46">
        <v>0</v>
      </c>
      <c r="D72" s="46">
        <v>0</v>
      </c>
      <c r="E72" s="46">
        <v>0</v>
      </c>
      <c r="F72" s="46">
        <v>0</v>
      </c>
      <c r="G72" s="46">
        <v>0</v>
      </c>
    </row>
    <row r="73" spans="1:7" ht="30" x14ac:dyDescent="0.25">
      <c r="A73" s="79" t="s">
        <v>419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v>0</v>
      </c>
    </row>
    <row r="74" spans="1:7" x14ac:dyDescent="0.25">
      <c r="A74" s="79" t="s">
        <v>420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v>0</v>
      </c>
    </row>
    <row r="75" spans="1:7" x14ac:dyDescent="0.25">
      <c r="A75" s="79" t="s">
        <v>421</v>
      </c>
      <c r="B75" s="46">
        <v>0</v>
      </c>
      <c r="C75" s="46">
        <v>0</v>
      </c>
      <c r="D75" s="46">
        <v>0</v>
      </c>
      <c r="E75" s="46">
        <v>0</v>
      </c>
      <c r="F75" s="46">
        <v>0</v>
      </c>
      <c r="G75" s="46">
        <v>0</v>
      </c>
    </row>
    <row r="76" spans="1:7" x14ac:dyDescent="0.25">
      <c r="A76" s="44"/>
      <c r="B76" s="48"/>
      <c r="C76" s="48"/>
      <c r="D76" s="48"/>
      <c r="E76" s="48"/>
      <c r="F76" s="48"/>
      <c r="G76" s="48"/>
    </row>
    <row r="77" spans="1:7" x14ac:dyDescent="0.25">
      <c r="A77" s="3" t="s">
        <v>379</v>
      </c>
      <c r="B77" s="4">
        <v>377052294.24000001</v>
      </c>
      <c r="C77" s="4">
        <v>434801494.00000006</v>
      </c>
      <c r="D77" s="4">
        <v>811853788.24000001</v>
      </c>
      <c r="E77" s="4">
        <v>802418032.76999998</v>
      </c>
      <c r="F77" s="4">
        <v>787611360.69000006</v>
      </c>
      <c r="G77" s="4">
        <v>9435755.4700000118</v>
      </c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B1" zoomScale="75" zoomScaleNormal="75" workbookViewId="0">
      <selection activeCell="B9" sqref="B9:G3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5" t="s">
        <v>423</v>
      </c>
      <c r="B1" s="187"/>
      <c r="C1" s="187"/>
      <c r="D1" s="187"/>
      <c r="E1" s="187"/>
      <c r="F1" s="187"/>
      <c r="G1" s="188"/>
    </row>
    <row r="2" spans="1:7" x14ac:dyDescent="0.25">
      <c r="A2" s="109" t="str">
        <f>'Formato 1'!A2</f>
        <v>Municipio de Salvatierra, Gto.(a)</v>
      </c>
      <c r="B2" s="110"/>
      <c r="C2" s="110"/>
      <c r="D2" s="110"/>
      <c r="E2" s="110"/>
      <c r="F2" s="110"/>
      <c r="G2" s="111"/>
    </row>
    <row r="3" spans="1:7" x14ac:dyDescent="0.25">
      <c r="A3" s="112" t="s">
        <v>296</v>
      </c>
      <c r="B3" s="113"/>
      <c r="C3" s="113"/>
      <c r="D3" s="113"/>
      <c r="E3" s="113"/>
      <c r="F3" s="113"/>
      <c r="G3" s="114"/>
    </row>
    <row r="4" spans="1:7" x14ac:dyDescent="0.25">
      <c r="A4" s="112" t="s">
        <v>424</v>
      </c>
      <c r="B4" s="113"/>
      <c r="C4" s="113"/>
      <c r="D4" s="113"/>
      <c r="E4" s="113"/>
      <c r="F4" s="113"/>
      <c r="G4" s="114"/>
    </row>
    <row r="5" spans="1:7" x14ac:dyDescent="0.25">
      <c r="A5" s="112" t="str">
        <f>'Formato 3'!A4</f>
        <v>Del 1 de Enero al 31 de diciembre de 2024 (b)</v>
      </c>
      <c r="B5" s="113"/>
      <c r="C5" s="113"/>
      <c r="D5" s="113"/>
      <c r="E5" s="113"/>
      <c r="F5" s="113"/>
      <c r="G5" s="114"/>
    </row>
    <row r="6" spans="1:7" x14ac:dyDescent="0.25">
      <c r="A6" s="115" t="s">
        <v>2</v>
      </c>
      <c r="B6" s="116"/>
      <c r="C6" s="116"/>
      <c r="D6" s="116"/>
      <c r="E6" s="116"/>
      <c r="F6" s="116"/>
      <c r="G6" s="117"/>
    </row>
    <row r="7" spans="1:7" x14ac:dyDescent="0.25">
      <c r="A7" s="190" t="s">
        <v>425</v>
      </c>
      <c r="B7" s="193" t="s">
        <v>298</v>
      </c>
      <c r="C7" s="193"/>
      <c r="D7" s="193"/>
      <c r="E7" s="193"/>
      <c r="F7" s="193"/>
      <c r="G7" s="193" t="s">
        <v>299</v>
      </c>
    </row>
    <row r="8" spans="1:7" ht="30" x14ac:dyDescent="0.25">
      <c r="A8" s="191"/>
      <c r="B8" s="7" t="s">
        <v>300</v>
      </c>
      <c r="C8" s="32" t="s">
        <v>388</v>
      </c>
      <c r="D8" s="32" t="s">
        <v>231</v>
      </c>
      <c r="E8" s="32" t="s">
        <v>186</v>
      </c>
      <c r="F8" s="32" t="s">
        <v>203</v>
      </c>
      <c r="G8" s="208"/>
    </row>
    <row r="9" spans="1:7" ht="15.75" customHeight="1" x14ac:dyDescent="0.25">
      <c r="A9" s="26" t="s">
        <v>426</v>
      </c>
      <c r="B9" s="118">
        <v>122286888.98</v>
      </c>
      <c r="C9" s="118">
        <v>14713130.1</v>
      </c>
      <c r="D9" s="118">
        <v>137000019.08000001</v>
      </c>
      <c r="E9" s="118">
        <v>137000019.08000001</v>
      </c>
      <c r="F9" s="118">
        <v>132266227.03</v>
      </c>
      <c r="G9" s="118">
        <v>0</v>
      </c>
    </row>
    <row r="10" spans="1:7" x14ac:dyDescent="0.25">
      <c r="A10" s="57" t="s">
        <v>427</v>
      </c>
      <c r="B10" s="74">
        <v>122286888.98</v>
      </c>
      <c r="C10" s="74">
        <v>14713130.1</v>
      </c>
      <c r="D10" s="74">
        <v>137000019.08000001</v>
      </c>
      <c r="E10" s="74">
        <v>137000019.08000001</v>
      </c>
      <c r="F10" s="74">
        <v>132266227.03</v>
      </c>
      <c r="G10" s="75">
        <v>0</v>
      </c>
    </row>
    <row r="11" spans="1:7" ht="15.75" customHeight="1" x14ac:dyDescent="0.25">
      <c r="A11" s="57" t="s">
        <v>428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7" t="s">
        <v>429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76" t="s">
        <v>430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76" t="s">
        <v>431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7" t="s">
        <v>432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ht="30" x14ac:dyDescent="0.25">
      <c r="A16" s="58" t="s">
        <v>433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76" t="s">
        <v>434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76" t="s">
        <v>435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7" t="s">
        <v>436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437</v>
      </c>
      <c r="B21" s="118">
        <v>23994527.690000001</v>
      </c>
      <c r="C21" s="118">
        <v>-2655565.59</v>
      </c>
      <c r="D21" s="118">
        <v>21338962.100000001</v>
      </c>
      <c r="E21" s="118">
        <v>21338962.100000001</v>
      </c>
      <c r="F21" s="118">
        <v>21338962.100000001</v>
      </c>
      <c r="G21" s="118">
        <v>0</v>
      </c>
    </row>
    <row r="22" spans="1:7" x14ac:dyDescent="0.25">
      <c r="A22" s="57" t="s">
        <v>427</v>
      </c>
      <c r="B22" s="74">
        <v>23994527.690000001</v>
      </c>
      <c r="C22" s="74">
        <v>-2655565.59</v>
      </c>
      <c r="D22" s="74">
        <v>21338962.100000001</v>
      </c>
      <c r="E22" s="74">
        <v>21338962.100000001</v>
      </c>
      <c r="F22" s="74">
        <v>21338962.100000001</v>
      </c>
      <c r="G22" s="75">
        <v>0</v>
      </c>
    </row>
    <row r="23" spans="1:7" x14ac:dyDescent="0.25">
      <c r="A23" s="57" t="s">
        <v>428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429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76" t="s">
        <v>430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 t="s">
        <v>431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7" t="s">
        <v>432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ht="30" x14ac:dyDescent="0.25">
      <c r="A28" s="58" t="s">
        <v>433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25">
      <c r="A29" s="76" t="s">
        <v>434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76" t="s">
        <v>435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</row>
    <row r="31" spans="1:7" x14ac:dyDescent="0.25">
      <c r="A31" s="57" t="s">
        <v>436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438</v>
      </c>
      <c r="B33" s="118">
        <v>146281416.67000002</v>
      </c>
      <c r="C33" s="118">
        <v>12057564.51</v>
      </c>
      <c r="D33" s="118">
        <v>158338981.18000001</v>
      </c>
      <c r="E33" s="118">
        <v>158338981.18000001</v>
      </c>
      <c r="F33" s="118">
        <v>153605189.13</v>
      </c>
      <c r="G33" s="118">
        <v>0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 Enlace</cp:lastModifiedBy>
  <cp:revision/>
  <cp:lastPrinted>2024-03-20T14:35:03Z</cp:lastPrinted>
  <dcterms:created xsi:type="dcterms:W3CDTF">2023-03-16T22:14:51Z</dcterms:created>
  <dcterms:modified xsi:type="dcterms:W3CDTF">2025-02-24T22:08:34Z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