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Tesoreria Enlace\Desktop\4T 2024\"/>
    </mc:Choice>
  </mc:AlternateContent>
  <xr:revisionPtr revIDLastSave="0" documentId="13_ncr:1_{7E74D48A-90AD-4DAA-8072-74A422BCB652}"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<sst xmlns="http://schemas.openxmlformats.org/spreadsheetml/2006/main" count="27" uniqueCount="19">
  <si>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</si>
  <si>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</si>
  <si>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</si>
  <si>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</si>
  <si>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</si>
  <si>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</si>
  <si>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</si>
  <si>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</si>
  <si>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</si>
  <si>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</si>
  <si>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</si>
  <si>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</si>
  <si>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</si>
  <si>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</si>
  <si>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</si>
  <si>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</si>
  <si>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</si>
  <si>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Salvatierra, Gto.
INDICADORES DE POSTURA FISCAL
Del 1 de Enero al 31 de Diciembre de 2024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</si>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</sst>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7"/>
      <color theme="1"/>
      <name val="Arial"/>
      <family val="2"/>
    </font>
    <font>
      <sz val="10"/>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7" fillId="0" borderId="0"/>
  </cellStyleXfs>
  <cellXfs count="3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6" fillId="0" borderId="0" xfId="0" applyFont="1"/>
    <xf numFmtId="0" fontId="2" fillId="0" borderId="0" xfId="0" applyFont="1" applyProtection="1">
      <protection locked="0"/>
    </xf>
    <xf numFmtId="4" fontId="2" fillId="0" borderId="0" xfId="0" applyNumberFormat="1" applyFont="1" applyProtection="1">
      <protection locked="0"/>
    </xf>
    <xf numFmtId="0" fontId="6" fillId="0" borderId="0" xfId="1" applyFont="1" applyProtection="1">
      <protection locked="0"/>
    </xf>
    <xf numFmtId="0" fontId="1" fillId="0" borderId="0" xfId="1" applyProtection="1">
      <protection locked="0"/>
    </xf>
    <xf numFmtId="0" fontId="0" fillId="0" borderId="0" xfId="0" applyProtection="1">
      <protection locked="0"/>
    </xf>
    <xf numFmtId="0" fontId="8" fillId="0" borderId="0" xfId="2" applyFont="1" applyAlignment="1" applyProtection="1">
      <alignment horizontal="right" vertical="top"/>
      <protection locked="0"/>
    </xf>
    <xf numFmtId="0" fontId="8" fillId="0" borderId="0" xfId="2" applyFont="1" applyAlignment="1" applyProtection="1">
      <alignment vertical="top"/>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3">
    <cellStyle name="Normal" xfId="0" builtinId="0"/>
    <cellStyle name="Normal 2" xfId="1" xr:uid="{00000000-0005-0000-0000-000001000000}"/>
    <cellStyle name="Normal 2 2" xfId="2" xr:uid="{99AC9C52-C519-4D68-B0C1-B6898A322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38099</xdr:colOff>
      <xdr:row>32</xdr:row>
      <xdr:rowOff>123824</xdr:rowOff>
    </xdr:from>
    <xdr:to>
      <xdr:col>6</xdr:col>
      <xdr:colOff>3175</xdr:colOff>
      <xdr:row>42</xdr:row>
      <xdr:rowOff>133349</xdr:rowOff>
    </xdr:to>
    <xdr:sp macro="" textlink="">
      <xdr:nvSpPr>
        <xdr:cNvPr id="2" name="CuadroTexto 1">
          <a:extLst>
            <a:ext uri="{FF2B5EF4-FFF2-40B4-BE49-F238E27FC236}">
              <a16:creationId xmlns:a16="http://schemas.microsoft.com/office/drawing/2014/main" id="{9804B28C-17D3-499C-8D48-ACA6FD381A3A}"/>
            </a:ext>
          </a:extLst>
        </xdr:cNvPr>
        <xdr:cNvSpPr txBox="1"/>
      </xdr:nvSpPr>
      <xdr:spPr>
        <a:xfrm>
          <a:off x="95249" y="5667374"/>
          <a:ext cx="7775576"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endParaRPr lang="es-MX" sz="1100"/>
        </a:p>
        <a:p>
          <a:r>
            <a:rPr lang="es-MX" sz="1100"/>
            <a:t>      DR.</a:t>
          </a:r>
          <a:r>
            <a:rPr lang="es-MX" sz="1100" baseline="0"/>
            <a:t> José Daniel Sámano Jiménez                                                                    ING. G.E. Marisol Alvarado Barrera</a:t>
          </a:r>
        </a:p>
        <a:p>
          <a:r>
            <a:rPr lang="es-MX" sz="1100" baseline="0"/>
            <a:t>              Presidente Municipal                                                                                         Sindico Municipal</a:t>
          </a:r>
        </a:p>
        <a:p>
          <a:endParaRPr lang="es-MX" sz="1100" baseline="0"/>
        </a:p>
        <a:p>
          <a:endParaRPr lang="es-MX" sz="1100" baseline="0"/>
        </a:p>
        <a:p>
          <a:endParaRPr lang="es-MX" sz="1100" baseline="0"/>
        </a:p>
        <a:p>
          <a:r>
            <a:rPr lang="es-MX" sz="1100" baseline="0">
              <a:solidFill>
                <a:schemeClr val="dk1"/>
              </a:solidFill>
              <a:effectLst/>
              <a:latin typeface="+mn-lt"/>
              <a:ea typeface="+mn-ea"/>
              <a:cs typeface="+mn-cs"/>
            </a:rPr>
            <a:t>                                                                    C.P. Eladio Mora Valencia</a:t>
          </a:r>
          <a:endParaRPr lang="x-none">
            <a:effectLst/>
          </a:endParaRPr>
        </a:p>
        <a:p>
          <a:r>
            <a:rPr lang="es-MX" sz="1100" baseline="0">
              <a:solidFill>
                <a:schemeClr val="dk1"/>
              </a:solidFill>
              <a:effectLst/>
              <a:latin typeface="+mn-lt"/>
              <a:ea typeface="+mn-ea"/>
              <a:cs typeface="+mn-cs"/>
            </a:rPr>
            <a:t>                                                                            Tesorero Municipal</a:t>
          </a:r>
          <a:endParaRPr lang="x-none">
            <a:effectLst/>
          </a:endParaRPr>
        </a:p>
        <a:p>
          <a:endParaRPr lang="es-MX" sz="1100"/>
        </a:p>
      </xdr:txBody>
    </xdr:sp>
    <xdr:clientData/>
  </xdr:twoCellAnchor>
  <xdr:twoCellAnchor>
    <xdr:from>
      <xdr:col>1</xdr:col>
      <xdr:colOff>1989086</xdr:colOff>
      <xdr:row>38</xdr:row>
      <xdr:rowOff>153835</xdr:rowOff>
    </xdr:from>
    <xdr:to>
      <xdr:col>2</xdr:col>
      <xdr:colOff>762000</xdr:colOff>
      <xdr:row>38</xdr:row>
      <xdr:rowOff>171450</xdr:rowOff>
    </xdr:to>
    <xdr:cxnSp macro="">
      <xdr:nvCxnSpPr>
        <xdr:cNvPr id="3" name="Conector recto 2">
          <a:extLst>
            <a:ext uri="{FF2B5EF4-FFF2-40B4-BE49-F238E27FC236}">
              <a16:creationId xmlns:a16="http://schemas.microsoft.com/office/drawing/2014/main" id="{956E80BE-47F0-40E3-B749-24801036E34C}"/>
            </a:ext>
          </a:extLst>
        </xdr:cNvPr>
        <xdr:cNvCxnSpPr/>
      </xdr:nvCxnSpPr>
      <xdr:spPr>
        <a:xfrm>
          <a:off x="2046236" y="6840385"/>
          <a:ext cx="1963789" cy="17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1012108</xdr:colOff>
      <xdr:row>34</xdr:row>
      <xdr:rowOff>85725</xdr:rowOff>
    </xdr:from>
    <xdr:to>
      <xdr:col>4</xdr:col>
      <xdr:colOff>733425</xdr:colOff>
      <xdr:row>34</xdr:row>
      <xdr:rowOff>90744</xdr:rowOff>
    </xdr:to>
    <xdr:cxnSp macro="">
      <xdr:nvCxnSpPr>
        <xdr:cNvPr id="4" name="Conector recto 3">
          <a:extLst>
            <a:ext uri="{FF2B5EF4-FFF2-40B4-BE49-F238E27FC236}">
              <a16:creationId xmlns:a16="http://schemas.microsoft.com/office/drawing/2014/main" id="{5C46F8D0-C6FC-48C5-9385-07A41B706B6B}"/>
            </a:ext>
          </a:extLst>
        </xdr:cNvPr>
        <xdr:cNvCxnSpPr/>
      </xdr:nvCxnSpPr>
      <xdr:spPr>
        <a:xfrm flipV="1">
          <a:off x="4260133" y="6010275"/>
          <a:ext cx="2274017" cy="50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34</xdr:row>
      <xdr:rowOff>107131</xdr:rowOff>
    </xdr:from>
    <xdr:to>
      <xdr:col>1</xdr:col>
      <xdr:colOff>2219325</xdr:colOff>
      <xdr:row>34</xdr:row>
      <xdr:rowOff>123825</xdr:rowOff>
    </xdr:to>
    <xdr:cxnSp macro="">
      <xdr:nvCxnSpPr>
        <xdr:cNvPr id="6" name="Conector recto 5">
          <a:extLst>
            <a:ext uri="{FF2B5EF4-FFF2-40B4-BE49-F238E27FC236}">
              <a16:creationId xmlns:a16="http://schemas.microsoft.com/office/drawing/2014/main" id="{C54C5FFC-9405-4EB3-8C05-BA0917541359}"/>
            </a:ext>
          </a:extLst>
        </xdr:cNvPr>
        <xdr:cNvCxnSpPr/>
      </xdr:nvCxnSpPr>
      <xdr:spPr>
        <a:xfrm>
          <a:off x="295275" y="6031681"/>
          <a:ext cx="1981200" cy="166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A22" zoomScaleNormal="100" workbookViewId="0">
      <selection activeCell="J59" sqref="J59"/>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8" t="s">
        <v>17</v>
      </c>
      <c r="B1" s="29"/>
      <c r="C1" s="29"/>
      <c r="D1" s="29"/>
      <c r="E1" s="30"/>
    </row>
    <row r="2" spans="1:5" x14ac:dyDescent="0.2">
      <c r="A2" s="4"/>
      <c r="B2" s="4"/>
      <c r="C2" s="4"/>
      <c r="D2" s="4"/>
      <c r="E2" s="4"/>
    </row>
    <row r="3" spans="1:5" ht="15" customHeight="1" x14ac:dyDescent="0.2">
      <c r="A3" s="31" t="s">
        <v>7</v>
      </c>
      <c r="B3" s="31"/>
      <c r="C3" s="5" t="s">
        <v>14</v>
      </c>
      <c r="D3" s="5" t="s">
        <v>8</v>
      </c>
      <c r="E3" s="5" t="s">
        <v>15</v>
      </c>
    </row>
    <row r="4" spans="1:5" x14ac:dyDescent="0.2">
      <c r="A4" s="14"/>
      <c r="B4" s="13"/>
      <c r="C4" s="10"/>
      <c r="D4" s="10"/>
      <c r="E4" s="10"/>
    </row>
    <row r="5" spans="1:5" ht="12.95" customHeight="1" x14ac:dyDescent="0.2">
      <c r="A5" s="11" t="s">
        <v>0</v>
      </c>
      <c r="B5" s="12"/>
      <c r="C5" s="16">
        <f>C6+C7</f>
        <v>377052294.24000001</v>
      </c>
      <c r="D5" s="16">
        <f>D6+D7</f>
        <v>646220943.63</v>
      </c>
      <c r="E5" s="16">
        <f>E6+E7</f>
        <v>646220943.63</v>
      </c>
    </row>
    <row r="6" spans="1:5" ht="12.95" customHeight="1" x14ac:dyDescent="0.2">
      <c r="A6" s="8"/>
      <c r="B6" s="7" t="s">
        <v>9</v>
      </c>
      <c r="C6" s="17"/>
      <c r="D6" s="17"/>
      <c r="E6" s="17"/>
    </row>
    <row r="7" spans="1:5" ht="12.95" customHeight="1" x14ac:dyDescent="0.2">
      <c r="A7" s="8"/>
      <c r="B7" s="7" t="s">
        <v>10</v>
      </c>
      <c r="C7" s="17">
        <v>377052294.24000001</v>
      </c>
      <c r="D7" s="17">
        <v>646220943.63</v>
      </c>
      <c r="E7" s="17">
        <v>646220943.63</v>
      </c>
    </row>
    <row r="8" spans="1:5" x14ac:dyDescent="0.2">
      <c r="A8" s="8"/>
      <c r="B8" s="15"/>
      <c r="C8" s="17"/>
      <c r="D8" s="17"/>
      <c r="E8" s="17"/>
    </row>
    <row r="9" spans="1:5" ht="12.95" customHeight="1" x14ac:dyDescent="0.2">
      <c r="A9" s="11" t="s">
        <v>1</v>
      </c>
      <c r="B9" s="12"/>
      <c r="C9" s="16">
        <f>C10+C11</f>
        <v>365452294.25</v>
      </c>
      <c r="D9" s="16">
        <f>D10+D11</f>
        <v>791018032.76999998</v>
      </c>
      <c r="E9" s="16">
        <f>E10+E11</f>
        <v>776211360.69000006</v>
      </c>
    </row>
    <row r="10" spans="1:5" ht="12.95" customHeight="1" x14ac:dyDescent="0.2">
      <c r="A10" s="8"/>
      <c r="B10" s="7" t="s">
        <v>11</v>
      </c>
      <c r="C10" s="17"/>
      <c r="D10" s="17"/>
      <c r="E10" s="17"/>
    </row>
    <row r="11" spans="1:5" ht="12.95" customHeight="1" x14ac:dyDescent="0.2">
      <c r="A11" s="8"/>
      <c r="B11" s="7" t="s">
        <v>12</v>
      </c>
      <c r="C11" s="17">
        <v>365452294.25</v>
      </c>
      <c r="D11" s="17">
        <v>791018032.76999998</v>
      </c>
      <c r="E11" s="17">
        <v>776211360.69000006</v>
      </c>
    </row>
    <row r="12" spans="1:5" x14ac:dyDescent="0.2">
      <c r="A12" s="8"/>
      <c r="B12" s="15"/>
      <c r="C12" s="17"/>
      <c r="D12" s="17"/>
      <c r="E12" s="17"/>
    </row>
    <row r="13" spans="1:5" ht="12.95" customHeight="1" x14ac:dyDescent="0.2">
      <c r="A13" s="11" t="s">
        <v>2</v>
      </c>
      <c r="B13" s="12"/>
      <c r="C13" s="16">
        <f>C5-C9</f>
        <v>11599999.99000001</v>
      </c>
      <c r="D13" s="16">
        <f>D5-D9</f>
        <v>-144797089.13999999</v>
      </c>
      <c r="E13" s="16">
        <f>E5-E9</f>
        <v>-129990417.06000006</v>
      </c>
    </row>
    <row r="14" spans="1:5" x14ac:dyDescent="0.2">
      <c r="A14" s="9"/>
      <c r="B14" s="2"/>
      <c r="C14" s="3"/>
      <c r="D14" s="3"/>
      <c r="E14" s="3"/>
    </row>
    <row r="15" spans="1:5" ht="15" customHeight="1" x14ac:dyDescent="0.2">
      <c r="A15" s="31" t="s">
        <v>7</v>
      </c>
      <c r="B15" s="31"/>
      <c r="C15" s="5" t="s">
        <v>14</v>
      </c>
      <c r="D15" s="5" t="s">
        <v>8</v>
      </c>
      <c r="E15" s="5" t="s">
        <v>15</v>
      </c>
    </row>
    <row r="16" spans="1:5" x14ac:dyDescent="0.2">
      <c r="A16" s="8"/>
      <c r="B16" s="7"/>
      <c r="C16" s="6"/>
      <c r="D16" s="6"/>
      <c r="E16" s="6"/>
    </row>
    <row r="17" spans="1:6" ht="12.95" customHeight="1" x14ac:dyDescent="0.2">
      <c r="A17" s="11" t="s">
        <v>13</v>
      </c>
      <c r="B17" s="12"/>
      <c r="C17" s="16">
        <f>C13</f>
        <v>11599999.99000001</v>
      </c>
      <c r="D17" s="16">
        <f>D13</f>
        <v>-144797089.13999999</v>
      </c>
      <c r="E17" s="16">
        <f>E13</f>
        <v>-129990417.06000006</v>
      </c>
    </row>
    <row r="18" spans="1:6" x14ac:dyDescent="0.2">
      <c r="A18" s="8"/>
      <c r="B18" s="7"/>
      <c r="C18" s="16"/>
      <c r="D18" s="16"/>
      <c r="E18" s="16"/>
    </row>
    <row r="19" spans="1:6" ht="12.95" customHeight="1" x14ac:dyDescent="0.2">
      <c r="A19" s="11" t="s">
        <v>3</v>
      </c>
      <c r="B19" s="12"/>
      <c r="C19" s="17">
        <v>553893.31999999995</v>
      </c>
      <c r="D19" s="17">
        <v>433402.66</v>
      </c>
      <c r="E19" s="17">
        <v>433402.66</v>
      </c>
    </row>
    <row r="20" spans="1:6" x14ac:dyDescent="0.2">
      <c r="A20" s="8"/>
      <c r="B20" s="7"/>
      <c r="C20" s="17"/>
      <c r="D20" s="17"/>
      <c r="E20" s="17"/>
    </row>
    <row r="21" spans="1:6" ht="12.95" customHeight="1" x14ac:dyDescent="0.2">
      <c r="A21" s="11" t="s">
        <v>16</v>
      </c>
      <c r="B21" s="12"/>
      <c r="C21" s="16">
        <f>C17+C19</f>
        <v>12153893.31000001</v>
      </c>
      <c r="D21" s="16">
        <f>D17+D19</f>
        <v>-144363686.47999999</v>
      </c>
      <c r="E21" s="16">
        <f>E17+E19</f>
        <v>-129557014.40000007</v>
      </c>
    </row>
    <row r="22" spans="1:6" x14ac:dyDescent="0.2">
      <c r="A22" s="9"/>
      <c r="B22" s="2"/>
      <c r="C22" s="3"/>
      <c r="D22" s="3"/>
      <c r="E22" s="3"/>
    </row>
    <row r="23" spans="1:6" ht="15" customHeight="1" x14ac:dyDescent="0.2">
      <c r="A23" s="31" t="s">
        <v>7</v>
      </c>
      <c r="B23" s="31"/>
      <c r="C23" s="5" t="s">
        <v>14</v>
      </c>
      <c r="D23" s="5" t="s">
        <v>8</v>
      </c>
      <c r="E23" s="5" t="s">
        <v>15</v>
      </c>
    </row>
    <row r="24" spans="1:6" x14ac:dyDescent="0.2">
      <c r="A24" s="8"/>
      <c r="B24" s="7"/>
      <c r="C24" s="6"/>
      <c r="D24" s="6"/>
      <c r="E24" s="6"/>
    </row>
    <row r="25" spans="1:6" ht="12.95" customHeight="1" x14ac:dyDescent="0.2">
      <c r="A25" s="11" t="s">
        <v>4</v>
      </c>
      <c r="B25" s="12"/>
      <c r="C25" s="17">
        <v>0</v>
      </c>
      <c r="D25" s="17">
        <v>13000000</v>
      </c>
      <c r="E25" s="17">
        <v>13000000</v>
      </c>
    </row>
    <row r="26" spans="1:6" x14ac:dyDescent="0.2">
      <c r="A26" s="8"/>
      <c r="B26" s="7"/>
      <c r="C26" s="17"/>
      <c r="D26" s="17"/>
      <c r="E26" s="17"/>
    </row>
    <row r="27" spans="1:6" ht="12.95" customHeight="1" x14ac:dyDescent="0.2">
      <c r="A27" s="11" t="s">
        <v>5</v>
      </c>
      <c r="B27" s="12"/>
      <c r="C27" s="17">
        <v>11599999.99</v>
      </c>
      <c r="D27" s="17">
        <v>11400000</v>
      </c>
      <c r="E27" s="17">
        <v>11400000</v>
      </c>
    </row>
    <row r="28" spans="1:6" x14ac:dyDescent="0.2">
      <c r="A28" s="8"/>
      <c r="B28" s="7"/>
      <c r="C28" s="17"/>
      <c r="D28" s="17"/>
      <c r="E28" s="17"/>
    </row>
    <row r="29" spans="1:6" ht="12.95" customHeight="1" x14ac:dyDescent="0.2">
      <c r="A29" s="11" t="s">
        <v>6</v>
      </c>
      <c r="B29" s="12"/>
      <c r="C29" s="16">
        <f>C25-C27</f>
        <v>-11599999.99</v>
      </c>
      <c r="D29" s="16">
        <f>D25-D27</f>
        <v>1600000</v>
      </c>
      <c r="E29" s="16">
        <f>E25-E27</f>
        <v>1600000</v>
      </c>
    </row>
    <row r="31" spans="1:6" x14ac:dyDescent="0.2">
      <c r="B31" s="18" t="s">
        <v>18</v>
      </c>
      <c r="C31" s="19"/>
      <c r="D31" s="19"/>
      <c r="E31" s="19"/>
      <c r="F31" s="20"/>
    </row>
    <row r="32" spans="1:6" ht="15" x14ac:dyDescent="0.25">
      <c r="B32" s="21"/>
      <c r="C32" s="22"/>
      <c r="D32" s="22"/>
      <c r="E32" s="22"/>
      <c r="F32" s="22"/>
    </row>
    <row r="33" spans="2:6" ht="15" x14ac:dyDescent="0.25">
      <c r="B33" s="22"/>
      <c r="C33" s="22"/>
      <c r="D33" s="22"/>
      <c r="E33" s="22"/>
      <c r="F33" s="22"/>
    </row>
    <row r="34" spans="2:6" ht="15" x14ac:dyDescent="0.25">
      <c r="B34" s="23"/>
      <c r="C34" s="23"/>
      <c r="D34" s="23"/>
      <c r="E34" s="23"/>
      <c r="F34" s="23"/>
    </row>
    <row r="35" spans="2:6" ht="15" x14ac:dyDescent="0.25">
      <c r="B35" s="24"/>
      <c r="C35" s="25"/>
      <c r="D35" s="23"/>
      <c r="E35" s="23"/>
      <c r="F35" s="23"/>
    </row>
    <row r="36" spans="2:6" ht="15" x14ac:dyDescent="0.25">
      <c r="B36" s="24"/>
      <c r="C36" s="25"/>
      <c r="D36" s="23"/>
      <c r="E36" s="23"/>
      <c r="F36" s="23"/>
    </row>
    <row r="37" spans="2:6" ht="15" x14ac:dyDescent="0.25">
      <c r="B37" s="24"/>
      <c r="C37" s="25"/>
      <c r="D37" s="23"/>
      <c r="E37" s="23"/>
      <c r="F37" s="23"/>
    </row>
    <row r="38" spans="2:6" ht="15" x14ac:dyDescent="0.25">
      <c r="B38" s="24"/>
      <c r="C38" s="25"/>
      <c r="D38" s="23"/>
      <c r="E38" s="23"/>
      <c r="F38" s="23"/>
    </row>
    <row r="39" spans="2:6" ht="15" x14ac:dyDescent="0.25">
      <c r="B39" s="24"/>
      <c r="C39" s="25"/>
      <c r="D39" s="23"/>
      <c r="E39" s="23"/>
      <c r="F39" s="23"/>
    </row>
    <row r="40" spans="2:6" ht="15" x14ac:dyDescent="0.25">
      <c r="B40" s="25"/>
      <c r="C40" s="26"/>
      <c r="D40" s="23"/>
      <c r="E40" s="23"/>
      <c r="F40" s="23"/>
    </row>
    <row r="41" spans="2:6" ht="15" x14ac:dyDescent="0.25">
      <c r="B41" s="25"/>
      <c r="C41" s="26"/>
      <c r="D41" s="23"/>
      <c r="E41" s="23"/>
      <c r="F41" s="23"/>
    </row>
    <row r="42" spans="2:6" ht="15" x14ac:dyDescent="0.25">
      <c r="B42" s="25"/>
      <c r="C42" s="27"/>
      <c r="D42" s="23"/>
      <c r="E42" s="23"/>
      <c r="F42" s="23"/>
    </row>
    <row r="43" spans="2:6" ht="15" x14ac:dyDescent="0.25">
      <c r="B43" s="25"/>
      <c r="C43" s="27"/>
      <c r="D43" s="23"/>
      <c r="E43" s="23"/>
      <c r="F43" s="23"/>
    </row>
  </sheetData>
  <protectedRanges>
    <protectedRange sqref="B31:F43" name="Rango1"/>
  </protectedRanges>
  <mergeCells count="4">
    <mergeCell ref="A1:E1"/>
    <mergeCell ref="A3:B3"/>
    <mergeCell ref="A15:B15"/>
    <mergeCell ref="A23:B23"/>
  </mergeCells>
  <pageMargins left="0.7" right="0.7" top="0.75" bottom="0.75" header="0.3" footer="0.3"/>
  <pageSetup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 Enlace</cp:lastModifiedBy>
  <cp:lastPrinted>2025-02-26T17:42:15Z</cp:lastPrinted>
  <dcterms:created xsi:type="dcterms:W3CDTF">2018-03-09T18:25:40Z</dcterms:created>
  <dcterms:modified xsi:type="dcterms:W3CDTF">2025-02-26T17:42:59Z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