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soreria Enlace\Desktop\4T 2024\"/>
    </mc:Choice>
  </mc:AlternateContent>
  <xr:revisionPtr revIDLastSave="0" documentId="13_ncr:1_{D4CA62B0-92B3-4714-B2AB-07A244D5DD4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AA" sheetId="2" r:id="rId1"/>
  </sheets>
  <definedNames>
    <definedName name="_xlnm._FilterDatabase" localSheetId="0" hidden="1">EAA!$A$2:$F$21</definedName>
    <definedName name="_xlnm.Print_Area" localSheetId="0">EAA!$A$1:$F$43</definedName>
  </definedNames>
  <calcPr calcId="181029"/>
</workbook>
</file>

<file path=xl/calcChain.xml><?xml version="1.0" encoding="utf-8"?>
<calcChain xmlns="http://schemas.openxmlformats.org/spreadsheetml/2006/main">
  <c r="E21" i="2" l="1"/>
  <c r="F21" i="2" s="1"/>
  <c r="E20" i="2"/>
  <c r="F20" i="2" s="1"/>
  <c r="E19" i="2"/>
  <c r="F19" i="2" s="1"/>
  <c r="E18" i="2"/>
  <c r="F18" i="2" s="1"/>
  <c r="E17" i="2"/>
  <c r="F17" i="2" s="1"/>
  <c r="E16" i="2"/>
  <c r="F16" i="2" s="1"/>
  <c r="E15" i="2"/>
  <c r="F15" i="2" s="1"/>
  <c r="E14" i="2"/>
  <c r="F14" i="2" s="1"/>
  <c r="E13" i="2"/>
  <c r="F13" i="2" s="1"/>
  <c r="D12" i="2"/>
  <c r="C12" i="2"/>
  <c r="B12" i="2"/>
  <c r="E11" i="2"/>
  <c r="F11" i="2" s="1"/>
  <c r="E10" i="2"/>
  <c r="F10" i="2" s="1"/>
  <c r="E9" i="2"/>
  <c r="F9" i="2" s="1"/>
  <c r="E8" i="2"/>
  <c r="F8" i="2" s="1"/>
  <c r="E7" i="2"/>
  <c r="F7" i="2" s="1"/>
  <c r="E6" i="2"/>
  <c r="F6" i="2" s="1"/>
  <c r="E5" i="2"/>
  <c r="F5" i="2" s="1"/>
  <c r="D4" i="2"/>
  <c r="C4" i="2"/>
  <c r="B4" i="2"/>
  <c r="D3" i="2" l="1"/>
  <c r="C3" i="2"/>
  <c r="B3" i="2"/>
  <c r="E4" i="2"/>
  <c r="E12" i="2"/>
  <c r="F12" i="2"/>
  <c r="F4" i="2"/>
  <c r="F3" i="2" l="1"/>
  <c r="E3" i="2"/>
</calcChain>
</file>

<file path=xl/sharedStrings.xml><?xml version="1.0" encoding="utf-8"?>
<sst xmlns="http://schemas.openxmlformats.org/spreadsheetml/2006/main" count="27" uniqueCount="27">
  <si>
    <t>ACTIVO</t>
  </si>
  <si>
    <t>Inventarios</t>
  </si>
  <si>
    <t>Almacenes</t>
  </si>
  <si>
    <t>Concepto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</si>
  <si>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</si>
  <si>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</si>
  <si>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</si>
  <si>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</si>
  <si>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</si>
  <si>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</si>
  <si>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</si>
  <si>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</si>
  <si>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</si>
  <si>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</si>
  <si>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</si>
  <si>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</si>
  <si>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</si>
  <si>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</si>
  <si>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</si>
  <si>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</si>
  <si>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Saldo Inicial</t>
  </si>
  <si>
    <t>Cargos del Periodo</t>
  </si>
  <si>
    <t>Abonos del Periodo</t>
  </si>
  <si>
    <t>Saldo Final</t>
  </si>
  <si>
    <t>Bajo protesta de decir verdad declaramos que los Estados Financieros y sus notas, son razonablemente correctos y son responsabilidad del emisor.</t>
  </si>
  <si>
    <t>Variación del Periodo</t>
  </si>
  <si>
    <t>Municipio de Salvatierra, Gto.
Estado Analítico del Activo
Del 1 de Enero al 31 de Diciembre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</si>
</sst>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3">
    <xf numFmtId="0" fontId="0" fillId="0" borderId="0" xfId="0"/>
    <xf numFmtId="0" fontId="0" fillId="0" borderId="0" xfId="0" applyProtection="1">
      <protection locked="0"/>
    </xf>
    <xf numFmtId="4" fontId="2" fillId="2" borderId="4" xfId="8" applyNumberFormat="1" applyFont="1" applyFill="1" applyBorder="1" applyAlignment="1">
      <alignment horizontal="center" vertical="center" wrapText="1"/>
    </xf>
    <xf numFmtId="0" fontId="2" fillId="2" borderId="4" xfId="8" applyFont="1" applyFill="1" applyBorder="1" applyAlignment="1">
      <alignment horizontal="center" vertical="center" wrapText="1"/>
    </xf>
    <xf numFmtId="0" fontId="2" fillId="0" borderId="4" xfId="8" applyFont="1" applyBorder="1" applyAlignment="1">
      <alignment horizontal="left" vertical="top" indent="1"/>
    </xf>
    <xf numFmtId="0" fontId="2" fillId="0" borderId="4" xfId="8" applyFont="1" applyBorder="1" applyAlignment="1">
      <alignment horizontal="left" vertical="top" indent="2"/>
    </xf>
    <xf numFmtId="0" fontId="3" fillId="0" borderId="4" xfId="8" applyFont="1" applyBorder="1" applyAlignment="1">
      <alignment horizontal="left" vertical="top" indent="2"/>
    </xf>
    <xf numFmtId="0" fontId="1" fillId="0" borderId="0" xfId="8" applyAlignment="1" applyProtection="1">
      <alignment horizontal="left" vertical="top" indent="1"/>
      <protection locked="0"/>
    </xf>
    <xf numFmtId="3" fontId="2" fillId="0" borderId="4" xfId="8" applyNumberFormat="1" applyFont="1" applyBorder="1" applyAlignment="1" applyProtection="1">
      <alignment vertical="top" wrapText="1"/>
      <protection locked="0"/>
    </xf>
    <xf numFmtId="3" fontId="3" fillId="0" borderId="4" xfId="8" applyNumberFormat="1" applyFont="1" applyBorder="1" applyAlignment="1" applyProtection="1">
      <alignment vertical="top" wrapText="1"/>
      <protection locked="0"/>
    </xf>
    <xf numFmtId="3" fontId="3" fillId="0" borderId="4" xfId="8" applyNumberFormat="1" applyFont="1" applyBorder="1" applyAlignment="1" applyProtection="1">
      <alignment wrapText="1"/>
      <protection locked="0"/>
    </xf>
    <xf numFmtId="0" fontId="3" fillId="0" borderId="0" xfId="8" applyFont="1" applyProtection="1">
      <protection locked="0"/>
    </xf>
    <xf numFmtId="0" fontId="3" fillId="0" borderId="0" xfId="8" applyFont="1" applyAlignment="1" applyProtection="1">
      <alignment vertical="top" wrapText="1"/>
      <protection locked="0"/>
    </xf>
    <xf numFmtId="4" fontId="3" fillId="0" borderId="0" xfId="8" applyNumberFormat="1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/>
      <protection locked="0"/>
    </xf>
    <xf numFmtId="0" fontId="6" fillId="0" borderId="0" xfId="8" applyFont="1" applyAlignment="1" applyProtection="1">
      <alignment horizontal="right" vertical="top"/>
      <protection locked="0"/>
    </xf>
    <xf numFmtId="0" fontId="6" fillId="0" borderId="0" xfId="8" applyFont="1" applyAlignment="1" applyProtection="1">
      <alignment vertical="top"/>
      <protection locked="0"/>
    </xf>
    <xf numFmtId="0" fontId="6" fillId="0" borderId="0" xfId="8" applyFont="1" applyAlignment="1" applyProtection="1">
      <alignment vertical="top"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1" fillId="0" borderId="0" xfId="8" applyAlignment="1" applyProtection="1">
      <alignment horizontal="left" vertical="top" wrapText="1" indent="1"/>
      <protection locked="0"/>
    </xf>
    <xf numFmtId="0" fontId="0" fillId="0" borderId="0" xfId="0" applyAlignment="1">
      <alignment horizontal="left" wrapText="1" indent="1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347663</xdr:colOff>
      <xdr:row>27</xdr:row>
      <xdr:rowOff>57149</xdr:rowOff>
    </xdr:from>
    <xdr:to>
      <xdr:col>4</xdr:col>
      <xdr:colOff>866775</xdr:colOff>
      <xdr:row>40</xdr:row>
      <xdr:rowOff>9525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A619044-2057-4923-B5B8-FB72A1F25E9D}"/>
            </a:ext>
          </a:extLst>
        </xdr:cNvPr>
        <xdr:cNvSpPr txBox="1"/>
      </xdr:nvSpPr>
      <xdr:spPr>
        <a:xfrm>
          <a:off x="347663" y="4381499"/>
          <a:ext cx="7853362" cy="18669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MX" sz="1100"/>
        </a:p>
        <a:p>
          <a:endParaRPr lang="es-MX" sz="1100"/>
        </a:p>
        <a:p>
          <a:r>
            <a:rPr lang="es-MX" sz="1100"/>
            <a:t>      DR.</a:t>
          </a:r>
          <a:r>
            <a:rPr lang="es-MX" sz="1100" baseline="0"/>
            <a:t> José Daniel Sámano Jiménez                                                                    ING. G.E. Marisol Alvarado Barrera</a:t>
          </a:r>
        </a:p>
        <a:p>
          <a:r>
            <a:rPr lang="es-MX" sz="1100" baseline="0"/>
            <a:t>              Presidente Municipal                                                                                         Sindico Municipal </a:t>
          </a:r>
        </a:p>
        <a:p>
          <a:endParaRPr lang="es-MX" sz="1100" baseline="0"/>
        </a:p>
        <a:p>
          <a:endParaRPr lang="es-MX" sz="1100" baseline="0"/>
        </a:p>
        <a:p>
          <a:endParaRPr lang="es-MX" sz="1100" baseline="0"/>
        </a:p>
        <a:p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                                                      C.P. Eladio Mora Valencia</a:t>
          </a:r>
          <a:endParaRPr lang="x-none">
            <a:effectLst/>
          </a:endParaRPr>
        </a:p>
        <a:p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                                                              Tesorero Municipal</a:t>
          </a:r>
          <a:endParaRPr lang="x-none">
            <a:effectLst/>
          </a:endParaRPr>
        </a:p>
        <a:p>
          <a:endParaRPr lang="es-MX" sz="1100"/>
        </a:p>
      </xdr:txBody>
    </xdr:sp>
    <xdr:clientData/>
  </xdr:twoCellAnchor>
  <xdr:twoCellAnchor>
    <xdr:from>
      <xdr:col>0</xdr:col>
      <xdr:colOff>2578842</xdr:colOff>
      <xdr:row>35</xdr:row>
      <xdr:rowOff>85725</xdr:rowOff>
    </xdr:from>
    <xdr:to>
      <xdr:col>1</xdr:col>
      <xdr:colOff>400050</xdr:colOff>
      <xdr:row>35</xdr:row>
      <xdr:rowOff>109384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82E7C2B6-C60E-4D50-BA0B-CC043B9B245A}"/>
            </a:ext>
          </a:extLst>
        </xdr:cNvPr>
        <xdr:cNvCxnSpPr/>
      </xdr:nvCxnSpPr>
      <xdr:spPr>
        <a:xfrm flipV="1">
          <a:off x="2578842" y="5572125"/>
          <a:ext cx="1583583" cy="23659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626345</xdr:colOff>
      <xdr:row>29</xdr:row>
      <xdr:rowOff>24863</xdr:rowOff>
    </xdr:from>
    <xdr:to>
      <xdr:col>0</xdr:col>
      <xdr:colOff>2566987</xdr:colOff>
      <xdr:row>29</xdr:row>
      <xdr:rowOff>26194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C07FA34B-3412-4638-B589-0D85B2C7A296}"/>
            </a:ext>
          </a:extLst>
        </xdr:cNvPr>
        <xdr:cNvCxnSpPr/>
      </xdr:nvCxnSpPr>
      <xdr:spPr>
        <a:xfrm>
          <a:off x="626345" y="4634963"/>
          <a:ext cx="1940642" cy="133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763587</xdr:colOff>
      <xdr:row>29</xdr:row>
      <xdr:rowOff>135731</xdr:rowOff>
    </xdr:from>
    <xdr:to>
      <xdr:col>3</xdr:col>
      <xdr:colOff>466725</xdr:colOff>
      <xdr:row>30</xdr:row>
      <xdr:rowOff>0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22F2AD18-C22E-43AB-B1D5-D5E69F97DC88}"/>
            </a:ext>
          </a:extLst>
        </xdr:cNvPr>
        <xdr:cNvCxnSpPr/>
      </xdr:nvCxnSpPr>
      <xdr:spPr>
        <a:xfrm>
          <a:off x="4525962" y="4745831"/>
          <a:ext cx="2084388" cy="7144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9"/>
  <sheetViews>
    <sheetView tabSelected="1" topLeftCell="A13" zoomScaleNormal="100" workbookViewId="0">
      <selection activeCell="H31" sqref="H31"/>
    </sheetView>
  </sheetViews>
  <sheetFormatPr baseColWidth="10" defaultColWidth="12" defaultRowHeight="11.25" x14ac:dyDescent="0.2"/>
  <cols>
    <col min="1" max="1" width="65.83203125" style="1" customWidth="1"/>
    <col min="2" max="6" width="20.83203125" style="1" customWidth="1"/>
    <col min="7" max="16384" width="12" style="1"/>
  </cols>
  <sheetData>
    <row r="1" spans="1:6" ht="45" customHeight="1" x14ac:dyDescent="0.2">
      <c r="A1" s="18" t="s">
        <v>26</v>
      </c>
      <c r="B1" s="19"/>
      <c r="C1" s="19"/>
      <c r="D1" s="19"/>
      <c r="E1" s="19"/>
      <c r="F1" s="20"/>
    </row>
    <row r="2" spans="1:6" x14ac:dyDescent="0.2">
      <c r="A2" s="3" t="s">
        <v>3</v>
      </c>
      <c r="B2" s="2" t="s">
        <v>20</v>
      </c>
      <c r="C2" s="2" t="s">
        <v>21</v>
      </c>
      <c r="D2" s="2" t="s">
        <v>22</v>
      </c>
      <c r="E2" s="2" t="s">
        <v>23</v>
      </c>
      <c r="F2" s="2" t="s">
        <v>25</v>
      </c>
    </row>
    <row r="3" spans="1:6" x14ac:dyDescent="0.2">
      <c r="A3" s="4" t="s">
        <v>0</v>
      </c>
      <c r="B3" s="8">
        <f>B4+B12</f>
        <v>680276730.29000008</v>
      </c>
      <c r="C3" s="8">
        <f t="shared" ref="C3:F3" si="0">C4+C12</f>
        <v>3070909923.5299997</v>
      </c>
      <c r="D3" s="8">
        <f t="shared" si="0"/>
        <v>3162434286.5199995</v>
      </c>
      <c r="E3" s="8">
        <f t="shared" si="0"/>
        <v>588752367.30000019</v>
      </c>
      <c r="F3" s="8">
        <f t="shared" si="0"/>
        <v>-91524362.989999965</v>
      </c>
    </row>
    <row r="4" spans="1:6" x14ac:dyDescent="0.2">
      <c r="A4" s="5" t="s">
        <v>4</v>
      </c>
      <c r="B4" s="8">
        <f>SUM(B5:B11)</f>
        <v>186430343.12</v>
      </c>
      <c r="C4" s="8">
        <f>SUM(C5:C11)</f>
        <v>2371173906.8699999</v>
      </c>
      <c r="D4" s="8">
        <f>SUM(D5:D11)</f>
        <v>2519896317.1699996</v>
      </c>
      <c r="E4" s="8">
        <f>SUM(E5:E11)</f>
        <v>37707932.820000142</v>
      </c>
      <c r="F4" s="8">
        <f>SUM(F5:F11)</f>
        <v>-148722410.29999986</v>
      </c>
    </row>
    <row r="5" spans="1:6" x14ac:dyDescent="0.2">
      <c r="A5" s="6" t="s">
        <v>5</v>
      </c>
      <c r="B5" s="9">
        <v>152227315.44</v>
      </c>
      <c r="C5" s="9">
        <v>960511997.27999997</v>
      </c>
      <c r="D5" s="9">
        <v>1095460134.03</v>
      </c>
      <c r="E5" s="9">
        <f>B5+C5-D5</f>
        <v>17279178.690000057</v>
      </c>
      <c r="F5" s="9">
        <f t="shared" ref="F5:F11" si="1">E5-B5</f>
        <v>-134948136.74999994</v>
      </c>
    </row>
    <row r="6" spans="1:6" x14ac:dyDescent="0.2">
      <c r="A6" s="6" t="s">
        <v>6</v>
      </c>
      <c r="B6" s="9">
        <v>6410571.9100000001</v>
      </c>
      <c r="C6" s="9">
        <v>1290661139.04</v>
      </c>
      <c r="D6" s="9">
        <v>1291014375.04</v>
      </c>
      <c r="E6" s="9">
        <f t="shared" ref="E6:E11" si="2">B6+C6-D6</f>
        <v>6057335.9100000858</v>
      </c>
      <c r="F6" s="9">
        <f t="shared" si="1"/>
        <v>-353235.99999991432</v>
      </c>
    </row>
    <row r="7" spans="1:6" x14ac:dyDescent="0.2">
      <c r="A7" s="6" t="s">
        <v>7</v>
      </c>
      <c r="B7" s="9">
        <v>27792455.77</v>
      </c>
      <c r="C7" s="9">
        <v>120000770.55</v>
      </c>
      <c r="D7" s="9">
        <v>133421808.09999999</v>
      </c>
      <c r="E7" s="9">
        <f t="shared" si="2"/>
        <v>14371418.219999999</v>
      </c>
      <c r="F7" s="9">
        <f t="shared" si="1"/>
        <v>-13421037.550000001</v>
      </c>
    </row>
    <row r="8" spans="1:6" x14ac:dyDescent="0.2">
      <c r="A8" s="6" t="s">
        <v>1</v>
      </c>
      <c r="B8" s="9">
        <v>0</v>
      </c>
      <c r="C8" s="9">
        <v>0</v>
      </c>
      <c r="D8" s="9">
        <v>0</v>
      </c>
      <c r="E8" s="9">
        <f t="shared" si="2"/>
        <v>0</v>
      </c>
      <c r="F8" s="9">
        <f t="shared" si="1"/>
        <v>0</v>
      </c>
    </row>
    <row r="9" spans="1:6" x14ac:dyDescent="0.2">
      <c r="A9" s="6" t="s">
        <v>2</v>
      </c>
      <c r="B9" s="9">
        <v>0</v>
      </c>
      <c r="C9" s="9">
        <v>0</v>
      </c>
      <c r="D9" s="9">
        <v>0</v>
      </c>
      <c r="E9" s="9">
        <f t="shared" si="2"/>
        <v>0</v>
      </c>
      <c r="F9" s="9">
        <f t="shared" si="1"/>
        <v>0</v>
      </c>
    </row>
    <row r="10" spans="1:6" x14ac:dyDescent="0.2">
      <c r="A10" s="6" t="s">
        <v>8</v>
      </c>
      <c r="B10" s="9">
        <v>0</v>
      </c>
      <c r="C10" s="9">
        <v>0</v>
      </c>
      <c r="D10" s="9">
        <v>0</v>
      </c>
      <c r="E10" s="9">
        <f t="shared" si="2"/>
        <v>0</v>
      </c>
      <c r="F10" s="9">
        <f t="shared" si="1"/>
        <v>0</v>
      </c>
    </row>
    <row r="11" spans="1:6" x14ac:dyDescent="0.2">
      <c r="A11" s="6" t="s">
        <v>9</v>
      </c>
      <c r="B11" s="9">
        <v>0</v>
      </c>
      <c r="C11" s="9">
        <v>0</v>
      </c>
      <c r="D11" s="9">
        <v>0</v>
      </c>
      <c r="E11" s="9">
        <f t="shared" si="2"/>
        <v>0</v>
      </c>
      <c r="F11" s="9">
        <f t="shared" si="1"/>
        <v>0</v>
      </c>
    </row>
    <row r="12" spans="1:6" x14ac:dyDescent="0.2">
      <c r="A12" s="5" t="s">
        <v>10</v>
      </c>
      <c r="B12" s="8">
        <f>SUM(B13:B21)</f>
        <v>493846387.17000008</v>
      </c>
      <c r="C12" s="8">
        <f>SUM(C13:C21)</f>
        <v>699736016.66000009</v>
      </c>
      <c r="D12" s="8">
        <f>SUM(D13:D21)</f>
        <v>642537969.35000002</v>
      </c>
      <c r="E12" s="8">
        <f>SUM(E13:E21)</f>
        <v>551044434.48000002</v>
      </c>
      <c r="F12" s="8">
        <f>SUM(F13:F21)</f>
        <v>57198047.309999898</v>
      </c>
    </row>
    <row r="13" spans="1:6" x14ac:dyDescent="0.2">
      <c r="A13" s="6" t="s">
        <v>11</v>
      </c>
      <c r="B13" s="9">
        <v>0</v>
      </c>
      <c r="C13" s="9">
        <v>0</v>
      </c>
      <c r="D13" s="9">
        <v>0</v>
      </c>
      <c r="E13" s="9">
        <f>B13+C13-D13</f>
        <v>0</v>
      </c>
      <c r="F13" s="9">
        <f t="shared" ref="F13:F21" si="3">E13-B13</f>
        <v>0</v>
      </c>
    </row>
    <row r="14" spans="1:6" x14ac:dyDescent="0.2">
      <c r="A14" s="6" t="s">
        <v>12</v>
      </c>
      <c r="B14" s="10">
        <v>0</v>
      </c>
      <c r="C14" s="10">
        <v>0</v>
      </c>
      <c r="D14" s="10">
        <v>0</v>
      </c>
      <c r="E14" s="10">
        <f t="shared" ref="E14:E21" si="4">B14+C14-D14</f>
        <v>0</v>
      </c>
      <c r="F14" s="10">
        <f t="shared" si="3"/>
        <v>0</v>
      </c>
    </row>
    <row r="15" spans="1:6" x14ac:dyDescent="0.2">
      <c r="A15" s="6" t="s">
        <v>13</v>
      </c>
      <c r="B15" s="10">
        <v>429612681.10000002</v>
      </c>
      <c r="C15" s="10">
        <v>695178014.94000006</v>
      </c>
      <c r="D15" s="10">
        <v>634936690.59000003</v>
      </c>
      <c r="E15" s="10">
        <f t="shared" si="4"/>
        <v>489854005.44999993</v>
      </c>
      <c r="F15" s="10">
        <f t="shared" si="3"/>
        <v>60241324.349999905</v>
      </c>
    </row>
    <row r="16" spans="1:6" x14ac:dyDescent="0.2">
      <c r="A16" s="6" t="s">
        <v>14</v>
      </c>
      <c r="B16" s="9">
        <v>95454117.340000004</v>
      </c>
      <c r="C16" s="9">
        <v>4558001.72</v>
      </c>
      <c r="D16" s="9">
        <v>2279000.86</v>
      </c>
      <c r="E16" s="9">
        <f t="shared" si="4"/>
        <v>97733118.200000003</v>
      </c>
      <c r="F16" s="9">
        <f t="shared" si="3"/>
        <v>2279000.8599999994</v>
      </c>
    </row>
    <row r="17" spans="1:6" x14ac:dyDescent="0.2">
      <c r="A17" s="6" t="s">
        <v>15</v>
      </c>
      <c r="B17" s="9">
        <v>308430.75</v>
      </c>
      <c r="C17" s="9">
        <v>0</v>
      </c>
      <c r="D17" s="9">
        <v>0</v>
      </c>
      <c r="E17" s="9">
        <f t="shared" si="4"/>
        <v>308430.75</v>
      </c>
      <c r="F17" s="9">
        <f t="shared" si="3"/>
        <v>0</v>
      </c>
    </row>
    <row r="18" spans="1:6" x14ac:dyDescent="0.2">
      <c r="A18" s="6" t="s">
        <v>16</v>
      </c>
      <c r="B18" s="9">
        <v>-31528842.02</v>
      </c>
      <c r="C18" s="9">
        <v>0</v>
      </c>
      <c r="D18" s="9">
        <v>5322277.9000000004</v>
      </c>
      <c r="E18" s="9">
        <f t="shared" si="4"/>
        <v>-36851119.920000002</v>
      </c>
      <c r="F18" s="9">
        <f t="shared" si="3"/>
        <v>-5322277.9000000022</v>
      </c>
    </row>
    <row r="19" spans="1:6" x14ac:dyDescent="0.2">
      <c r="A19" s="6" t="s">
        <v>17</v>
      </c>
      <c r="B19" s="9">
        <v>0</v>
      </c>
      <c r="C19" s="9">
        <v>0</v>
      </c>
      <c r="D19" s="9">
        <v>0</v>
      </c>
      <c r="E19" s="9">
        <f t="shared" si="4"/>
        <v>0</v>
      </c>
      <c r="F19" s="9">
        <f t="shared" si="3"/>
        <v>0</v>
      </c>
    </row>
    <row r="20" spans="1:6" x14ac:dyDescent="0.2">
      <c r="A20" s="6" t="s">
        <v>18</v>
      </c>
      <c r="B20" s="9">
        <v>0</v>
      </c>
      <c r="C20" s="9">
        <v>0</v>
      </c>
      <c r="D20" s="9">
        <v>0</v>
      </c>
      <c r="E20" s="9">
        <f t="shared" si="4"/>
        <v>0</v>
      </c>
      <c r="F20" s="9">
        <f t="shared" si="3"/>
        <v>0</v>
      </c>
    </row>
    <row r="21" spans="1:6" x14ac:dyDescent="0.2">
      <c r="A21" s="6" t="s">
        <v>19</v>
      </c>
      <c r="B21" s="9">
        <v>0</v>
      </c>
      <c r="C21" s="9">
        <v>0</v>
      </c>
      <c r="D21" s="9">
        <v>0</v>
      </c>
      <c r="E21" s="9">
        <f t="shared" si="4"/>
        <v>0</v>
      </c>
      <c r="F21" s="9">
        <f t="shared" si="3"/>
        <v>0</v>
      </c>
    </row>
    <row r="23" spans="1:6" ht="12.75" x14ac:dyDescent="0.2">
      <c r="A23" s="7" t="s">
        <v>24</v>
      </c>
    </row>
    <row r="25" spans="1:6" ht="12.75" x14ac:dyDescent="0.2">
      <c r="A25" s="21"/>
      <c r="B25" s="22"/>
      <c r="C25" s="22"/>
    </row>
    <row r="26" spans="1:6" x14ac:dyDescent="0.2">
      <c r="A26" s="11"/>
      <c r="B26" s="11"/>
      <c r="C26" s="11"/>
    </row>
    <row r="27" spans="1:6" x14ac:dyDescent="0.2">
      <c r="A27" s="12"/>
      <c r="B27" s="12"/>
      <c r="C27" s="13"/>
    </row>
    <row r="28" spans="1:6" x14ac:dyDescent="0.2">
      <c r="A28" s="12"/>
      <c r="B28" s="13"/>
      <c r="C28" s="13"/>
    </row>
    <row r="29" spans="1:6" x14ac:dyDescent="0.2">
      <c r="A29" s="12"/>
      <c r="B29" s="13"/>
      <c r="C29" s="13"/>
    </row>
    <row r="30" spans="1:6" x14ac:dyDescent="0.2">
      <c r="A30" s="12"/>
      <c r="B30" s="13"/>
      <c r="C30" s="13"/>
    </row>
    <row r="31" spans="1:6" x14ac:dyDescent="0.2">
      <c r="A31" s="14"/>
      <c r="B31" s="14"/>
      <c r="C31" s="14"/>
    </row>
    <row r="32" spans="1:6" x14ac:dyDescent="0.2">
      <c r="A32" s="14"/>
      <c r="B32" s="14"/>
      <c r="C32" s="14"/>
    </row>
    <row r="33" spans="1:3" x14ac:dyDescent="0.2">
      <c r="A33" s="14"/>
      <c r="B33" s="14"/>
      <c r="C33" s="14"/>
    </row>
    <row r="34" spans="1:3" ht="12" x14ac:dyDescent="0.2">
      <c r="A34" s="15"/>
      <c r="B34" s="16"/>
      <c r="C34" s="14"/>
    </row>
    <row r="35" spans="1:3" ht="12" x14ac:dyDescent="0.2">
      <c r="A35" s="15"/>
      <c r="B35" s="16"/>
      <c r="C35" s="14"/>
    </row>
    <row r="36" spans="1:3" ht="12" x14ac:dyDescent="0.2">
      <c r="A36" s="15"/>
      <c r="B36" s="16"/>
      <c r="C36" s="14"/>
    </row>
    <row r="37" spans="1:3" ht="12" x14ac:dyDescent="0.2">
      <c r="A37" s="15"/>
      <c r="B37" s="16"/>
      <c r="C37" s="14"/>
    </row>
    <row r="38" spans="1:3" ht="12" x14ac:dyDescent="0.2">
      <c r="A38" s="15"/>
      <c r="B38" s="16"/>
      <c r="C38" s="14"/>
    </row>
    <row r="39" spans="1:3" ht="12" x14ac:dyDescent="0.2">
      <c r="A39" s="16"/>
      <c r="B39" s="17"/>
      <c r="C39" s="14"/>
    </row>
  </sheetData>
  <sheetProtection formatCells="0" formatColumns="0" formatRows="0" autoFilter="0"/>
  <mergeCells count="2">
    <mergeCell ref="A1:F1"/>
    <mergeCell ref="A25:C25"/>
  </mergeCells>
  <pageMargins left="0.7" right="0.7" top="0.75" bottom="0.75" header="0.3" footer="0.3"/>
  <pageSetup paperSize="9" scale="6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4923DD1-1011-4BD6-A599-A03DCF5595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5CE3260-E938-4519-B043-9EF89CF0BA17}">
  <ds:schemaRefs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purl.org/dc/dcmitype/"/>
    <ds:schemaRef ds:uri="http://purl.org/dc/terms/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Tesoreria Enlace</cp:lastModifiedBy>
  <cp:lastPrinted>2025-02-26T16:41:05Z</cp:lastPrinted>
  <dcterms:created xsi:type="dcterms:W3CDTF">2014-02-09T04:04:15Z</dcterms:created>
  <dcterms:modified xsi:type="dcterms:W3CDTF">2025-02-26T16:41:09Z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