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Enlace\Desktop\4T 2024\"/>
    </mc:Choice>
  </mc:AlternateContent>
  <xr:revisionPtr revIDLastSave="0" documentId="13_ncr:1_{60A74937-C24E-4A04-B6A9-6DD7533A3F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ACT!$A$1:$C$84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<sst xmlns="http://schemas.openxmlformats.org/spreadsheetml/2006/main" count="56" uniqueCount="56">
  <si>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</si>
  <si>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</si>
  <si>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</si>
  <si>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</si>
  <si>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</si>
  <si>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</si>
  <si>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</si>
  <si>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</si>
  <si>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</si>
  <si>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</si>
  <si>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</si>
  <si>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</si>
  <si>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</si>
  <si>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</si>
  <si>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</si>
  <si>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</si>
  <si>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</si>
  <si>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</si>
  <si>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</si>
  <si>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</si>
  <si>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</si>
  <si>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</si>
  <si>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</si>
  <si>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</si>
  <si>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</si>
  <si>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</si>
  <si>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</si>
  <si>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</si>
  <si>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</si>
  <si>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</si>
  <si>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</si>
  <si>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</si>
  <si>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</si>
  <si>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</si>
  <si>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</si>
  <si>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</si>
  <si>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</si>
  <si>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</si>
  <si>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</si>
  <si>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</si>
  <si>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</si>
  <si>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</si>
  <si>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</si>
  <si>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</si>
  <si>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</si>
  <si>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</si>
  <si>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</si>
  <si>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</si>
  <si>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</si>
  <si>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</si>
  <si>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</si>
  <si>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</si>
  <si>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</si>
  <si>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</si>
  <si>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</si>
  <si>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Salvatierra, Gto.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</si>
</sst>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8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 wrapText="1"/>
      <protection locked="0"/>
    </xf>
    <xf numFmtId="4" fontId="8" fillId="0" borderId="0" xfId="8" applyNumberFormat="1" applyFont="1" applyAlignment="1" applyProtection="1">
      <alignment vertical="top" wrapText="1"/>
      <protection locked="0"/>
    </xf>
    <xf numFmtId="0" fontId="8" fillId="0" borderId="0" xfId="8" applyFont="1" applyProtection="1"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70</xdr:row>
      <xdr:rowOff>82549</xdr:rowOff>
    </xdr:from>
    <xdr:to>
      <xdr:col>2</xdr:col>
      <xdr:colOff>295275</xdr:colOff>
      <xdr:row>83</xdr:row>
      <xdr:rowOff>104775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491F60B-CA2C-4C5E-AFC4-8F10FC7D31AC}"/>
            </a:ext>
          </a:extLst>
        </xdr:cNvPr>
        <xdr:cNvSpPr txBox="1"/>
      </xdr:nvSpPr>
      <xdr:spPr>
        <a:xfrm>
          <a:off x="685800" y="10960099"/>
          <a:ext cx="6848475" cy="1984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DR.</a:t>
          </a:r>
          <a:r>
            <a:rPr lang="es-MX" sz="1100" baseline="0"/>
            <a:t> José Daniel Sámano Jiménez                                                                    ING. G.E. Marisol Alvarado Barrera</a:t>
          </a:r>
        </a:p>
        <a:p>
          <a:r>
            <a:rPr lang="es-MX" sz="1100" baseline="0"/>
            <a:t>              Presidente Municipal                                                                                         Sindico Municipal </a:t>
          </a:r>
        </a:p>
        <a:p>
          <a:endParaRPr lang="es-MX" sz="1100" baseline="0"/>
        </a:p>
        <a:p>
          <a:endParaRPr lang="es-MX" sz="1100" baseline="0"/>
        </a:p>
        <a:p>
          <a:endParaRPr lang="es-MX" sz="1100" baseline="0"/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C.P. Eladio Mora Valencia</a:t>
          </a:r>
          <a:endParaRPr lang="x-none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Tesorero Municipal</a:t>
          </a:r>
          <a:endParaRPr lang="x-none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2881261</xdr:colOff>
      <xdr:row>78</xdr:row>
      <xdr:rowOff>3175</xdr:rowOff>
    </xdr:from>
    <xdr:to>
      <xdr:col>0</xdr:col>
      <xdr:colOff>4425950</xdr:colOff>
      <xdr:row>78</xdr:row>
      <xdr:rowOff>4610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C4DEDDB0-3041-4DB5-BAF0-5CD92F6A415D}"/>
            </a:ext>
          </a:extLst>
        </xdr:cNvPr>
        <xdr:cNvCxnSpPr/>
      </xdr:nvCxnSpPr>
      <xdr:spPr>
        <a:xfrm flipV="1">
          <a:off x="2881261" y="12080875"/>
          <a:ext cx="1544689" cy="14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964483</xdr:colOff>
      <xdr:row>73</xdr:row>
      <xdr:rowOff>8194</xdr:rowOff>
    </xdr:from>
    <xdr:to>
      <xdr:col>0</xdr:col>
      <xdr:colOff>2801374</xdr:colOff>
      <xdr:row>73</xdr:row>
      <xdr:rowOff>35744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518AA8F-0313-422D-BF0E-AABFBB1E2347}"/>
            </a:ext>
          </a:extLst>
        </xdr:cNvPr>
        <xdr:cNvCxnSpPr/>
      </xdr:nvCxnSpPr>
      <xdr:spPr>
        <a:xfrm>
          <a:off x="964483" y="11323894"/>
          <a:ext cx="1836891" cy="275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4978400</xdr:colOff>
      <xdr:row>72</xdr:row>
      <xdr:rowOff>149225</xdr:rowOff>
    </xdr:from>
    <xdr:to>
      <xdr:col>1</xdr:col>
      <xdr:colOff>1168400</xdr:colOff>
      <xdr:row>73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40C1D36D-8952-42B5-A994-6BC41F5FE8E2}"/>
            </a:ext>
          </a:extLst>
        </xdr:cNvPr>
        <xdr:cNvCxnSpPr/>
      </xdr:nvCxnSpPr>
      <xdr:spPr>
        <a:xfrm flipV="1">
          <a:off x="4978400" y="11312525"/>
          <a:ext cx="1952625" cy="31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3"/>
  <sheetViews>
    <sheetView tabSelected="1" topLeftCell="A28" zoomScaleNormal="100" workbookViewId="0">
      <selection activeCell="G34" sqref="G3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2" t="s">
        <v>55</v>
      </c>
      <c r="B1" s="23"/>
      <c r="C1" s="24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44970888.639999993</v>
      </c>
      <c r="C4" s="14">
        <f>SUM(C5:C11)</f>
        <v>32400441.079999994</v>
      </c>
      <c r="D4" s="2"/>
    </row>
    <row r="5" spans="1:4" x14ac:dyDescent="0.2">
      <c r="A5" s="8" t="s">
        <v>1</v>
      </c>
      <c r="B5" s="15">
        <v>23324142.93</v>
      </c>
      <c r="C5" s="15">
        <v>21960540.66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1760</v>
      </c>
      <c r="D7" s="4">
        <v>4130</v>
      </c>
    </row>
    <row r="8" spans="1:4" x14ac:dyDescent="0.2">
      <c r="A8" s="8" t="s">
        <v>2</v>
      </c>
      <c r="B8" s="15">
        <v>16404414.720000001</v>
      </c>
      <c r="C8" s="15">
        <v>5188044.5999999996</v>
      </c>
      <c r="D8" s="4">
        <v>4140</v>
      </c>
    </row>
    <row r="9" spans="1:4" x14ac:dyDescent="0.2">
      <c r="A9" s="8" t="s">
        <v>46</v>
      </c>
      <c r="B9" s="15">
        <v>3539878.34</v>
      </c>
      <c r="C9" s="15">
        <v>3389848.58</v>
      </c>
      <c r="D9" s="4">
        <v>4150</v>
      </c>
    </row>
    <row r="10" spans="1:4" x14ac:dyDescent="0.2">
      <c r="A10" s="8" t="s">
        <v>47</v>
      </c>
      <c r="B10" s="15">
        <v>1702452.65</v>
      </c>
      <c r="C10" s="15">
        <v>1860247.24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601250054.99000001</v>
      </c>
      <c r="C13" s="14">
        <f>SUM(C14:C15)</f>
        <v>503162708.79000002</v>
      </c>
      <c r="D13" s="2"/>
    </row>
    <row r="14" spans="1:4" ht="22.5" x14ac:dyDescent="0.2">
      <c r="A14" s="8" t="s">
        <v>50</v>
      </c>
      <c r="B14" s="15">
        <v>327850853.83999997</v>
      </c>
      <c r="C14" s="15">
        <v>319947767.86000001</v>
      </c>
      <c r="D14" s="4">
        <v>4210</v>
      </c>
    </row>
    <row r="15" spans="1:4" ht="11.25" customHeight="1" x14ac:dyDescent="0.2">
      <c r="A15" s="8" t="s">
        <v>51</v>
      </c>
      <c r="B15" s="15">
        <v>273399201.14999998</v>
      </c>
      <c r="C15" s="15">
        <v>183214940.93000001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646220943.63</v>
      </c>
      <c r="C24" s="16">
        <f>SUM(C4+C13+C17)</f>
        <v>535563149.87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526767085.03000003</v>
      </c>
      <c r="C27" s="14">
        <f>SUM(C28:C30)</f>
        <v>269459645.07999998</v>
      </c>
      <c r="D27" s="2"/>
    </row>
    <row r="28" spans="1:5" ht="11.25" customHeight="1" x14ac:dyDescent="0.2">
      <c r="A28" s="8" t="s">
        <v>36</v>
      </c>
      <c r="B28" s="15">
        <v>158338981.18000001</v>
      </c>
      <c r="C28" s="15">
        <v>142002124.47999999</v>
      </c>
      <c r="D28" s="4">
        <v>5110</v>
      </c>
    </row>
    <row r="29" spans="1:5" ht="11.25" customHeight="1" x14ac:dyDescent="0.2">
      <c r="A29" s="8" t="s">
        <v>16</v>
      </c>
      <c r="B29" s="15">
        <v>24245599.68</v>
      </c>
      <c r="C29" s="15">
        <v>25848785.969999999</v>
      </c>
      <c r="D29" s="4">
        <v>5120</v>
      </c>
    </row>
    <row r="30" spans="1:5" ht="11.25" customHeight="1" x14ac:dyDescent="0.2">
      <c r="A30" s="8" t="s">
        <v>17</v>
      </c>
      <c r="B30" s="15">
        <v>344182504.17000002</v>
      </c>
      <c r="C30" s="15">
        <v>101608734.63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39487273.519999996</v>
      </c>
      <c r="C32" s="14">
        <f>SUM(C33:C41)</f>
        <v>47674449.219999999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7635804.3099999996</v>
      </c>
      <c r="C34" s="15">
        <v>7514873.5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13259663.08</v>
      </c>
      <c r="C36" s="15">
        <v>23996840.48</v>
      </c>
      <c r="D36" s="4">
        <v>5240</v>
      </c>
    </row>
    <row r="37" spans="1:4" ht="11.25" customHeight="1" x14ac:dyDescent="0.2">
      <c r="A37" s="8" t="s">
        <v>22</v>
      </c>
      <c r="B37" s="15">
        <v>18591806.129999999</v>
      </c>
      <c r="C37" s="15">
        <v>16162735.24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3166304.03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3166304.03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433402.66</v>
      </c>
      <c r="C48" s="14">
        <f>SUM(C49:C53)</f>
        <v>534283.74</v>
      </c>
      <c r="D48" s="2"/>
    </row>
    <row r="49" spans="1:5" ht="11.25" customHeight="1" x14ac:dyDescent="0.2">
      <c r="A49" s="8" t="s">
        <v>26</v>
      </c>
      <c r="B49" s="15">
        <v>433402.66</v>
      </c>
      <c r="C49" s="15">
        <v>534283.74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5322277.9000000004</v>
      </c>
      <c r="C55" s="14">
        <f>SUM(C56:C59)</f>
        <v>5271758.09</v>
      </c>
      <c r="D55" s="2"/>
    </row>
    <row r="56" spans="1:5" ht="11.25" customHeight="1" x14ac:dyDescent="0.2">
      <c r="A56" s="8" t="s">
        <v>31</v>
      </c>
      <c r="B56" s="15">
        <v>5322277.9000000004</v>
      </c>
      <c r="C56" s="15">
        <v>5271758.09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133115563.95999999</v>
      </c>
      <c r="C61" s="14">
        <f>SUM(C62)</f>
        <v>56530110.859999999</v>
      </c>
      <c r="D61" s="2"/>
    </row>
    <row r="62" spans="1:5" ht="11.25" customHeight="1" x14ac:dyDescent="0.2">
      <c r="A62" s="8" t="s">
        <v>37</v>
      </c>
      <c r="B62" s="15">
        <v>133115563.95999999</v>
      </c>
      <c r="C62" s="15">
        <v>56530110.859999999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705125603.06999993</v>
      </c>
      <c r="C64" s="16">
        <f>C61+C55+C48+C43+C32+C27</f>
        <v>382636551.01999998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-58904659.439999938</v>
      </c>
      <c r="C66" s="14">
        <f>C24-C64</f>
        <v>152926598.85000002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ht="12" x14ac:dyDescent="0.2">
      <c r="A73" s="17"/>
      <c r="B73" s="18"/>
    </row>
    <row r="74" spans="1:8" ht="12" x14ac:dyDescent="0.2">
      <c r="A74" s="17"/>
      <c r="B74" s="18"/>
    </row>
    <row r="75" spans="1:8" ht="12" x14ac:dyDescent="0.2">
      <c r="A75" s="17"/>
      <c r="B75" s="18"/>
    </row>
    <row r="76" spans="1:8" ht="12" x14ac:dyDescent="0.2">
      <c r="A76" s="17"/>
      <c r="B76" s="18"/>
    </row>
    <row r="77" spans="1:8" ht="12" x14ac:dyDescent="0.2">
      <c r="A77" s="17"/>
      <c r="B77" s="18"/>
    </row>
    <row r="78" spans="1:8" ht="12" x14ac:dyDescent="0.2">
      <c r="A78" s="18"/>
      <c r="B78" s="19"/>
    </row>
    <row r="79" spans="1:8" ht="12" x14ac:dyDescent="0.2">
      <c r="A79" s="18"/>
      <c r="B79" s="19"/>
    </row>
    <row r="80" spans="1:8" ht="12" x14ac:dyDescent="0.2">
      <c r="A80" s="18"/>
      <c r="B80" s="20"/>
    </row>
    <row r="81" spans="1:2" ht="12" x14ac:dyDescent="0.2">
      <c r="A81" s="18"/>
      <c r="B81" s="20"/>
    </row>
    <row r="82" spans="1:2" ht="12" x14ac:dyDescent="0.2">
      <c r="A82" s="21"/>
      <c r="B82" s="21"/>
    </row>
    <row r="83" spans="1:2" ht="12" x14ac:dyDescent="0.2">
      <c r="A83" s="21"/>
      <c r="B83" s="21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Enlace</cp:lastModifiedBy>
  <cp:lastPrinted>2025-02-26T18:49:25Z</cp:lastPrinted>
  <dcterms:created xsi:type="dcterms:W3CDTF">2012-12-11T20:29:16Z</dcterms:created>
  <dcterms:modified xsi:type="dcterms:W3CDTF">2025-02-26T18:50:21Z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