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cuenta publica 2024\"/>
    </mc:Choice>
  </mc:AlternateContent>
  <xr:revisionPtr revIDLastSave="0" documentId="13_ncr:1_{B04BDA66-4A77-4139-A512-E5B143343B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FF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<sst xmlns="http://schemas.openxmlformats.org/spreadsheetml/2006/main" count="51" uniqueCount="43">
  <si>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</si>
  <si>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</si>
  <si>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</si>
  <si>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</si>
  <si>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</si>
  <si>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</si>
  <si>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</si>
  <si>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</si>
  <si>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</si>
  <si>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</si>
  <si>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</si>
  <si>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</si>
  <si>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</si>
  <si>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</si>
  <si>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</si>
  <si>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</si>
  <si>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</si>
  <si>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</si>
  <si>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</si>
  <si>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</si>
  <si>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</si>
  <si>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</si>
  <si>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</si>
  <si>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</si>
  <si>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</si>
  <si>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</si>
  <si>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</si>
  <si>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</si>
  <si>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</si>
  <si>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</si>
  <si>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</si>
  <si>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</si>
  <si>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</si>
  <si>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</si>
  <si>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</si>
  <si>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Salvatierra, Gto.
Flujo de Fondos
Del 1 de Enero al 30 de Junio de 2024</t>
  </si>
  <si>
    <t>Bajo protesta de decir verdad declaramos que los Estados Financieros y sus notas, son razonablemente correctos y son responsabilidad del emisor.</t>
  </si>
  <si>
    <t>LIC. GERMAN CERVANTES VEGA</t>
  </si>
  <si>
    <t>L.E.P. YATZIRI MENDOZA JIMENEZ</t>
  </si>
  <si>
    <t>Presidente Municipal</t>
  </si>
  <si>
    <t>SINDICO MUNICIPAL</t>
  </si>
  <si>
    <t>C.P.  JOSE ANTONIO LOPEZ  MEDINA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</si>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</sst>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2" applyAlignment="1" applyProtection="1">
      <alignment horizontal="left" vertical="top" indent="1"/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0" xfId="2" applyFont="1" applyAlignment="1" applyProtection="1">
      <alignment horizontal="right" vertical="top"/>
      <protection locked="0"/>
    </xf>
  </cellXfs>
  <cellStyles count="3">
    <cellStyle name="Normal" xfId="0" builtinId="0"/>
    <cellStyle name="Normal 2" xfId="1" xr:uid="{00000000-0005-0000-0000-000001000000}"/>
    <cellStyle name="Normal 2 2" xfId="2" xr:uid="{D549D151-A79C-4782-993B-6B1F3AC83B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7"/>
  <sheetViews>
    <sheetView showGridLines="0" tabSelected="1" view="pageBreakPreview" topLeftCell="A9" zoomScale="60" zoomScaleNormal="100" workbookViewId="0">
      <selection activeCell="E54" sqref="E54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35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377052294.24000001</v>
      </c>
      <c r="C3" s="3">
        <f t="shared" ref="C3:D3" si="0">SUM(C4:C13)</f>
        <v>301950174.98000002</v>
      </c>
      <c r="D3" s="4">
        <f t="shared" si="0"/>
        <v>301950174.98000002</v>
      </c>
    </row>
    <row r="4" spans="1:4" x14ac:dyDescent="0.2">
      <c r="A4" s="22" t="s">
        <v>1</v>
      </c>
      <c r="B4" s="5">
        <v>22368000</v>
      </c>
      <c r="C4" s="5">
        <v>19142420.800000001</v>
      </c>
      <c r="D4" s="6">
        <v>19142420.800000001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1200000</v>
      </c>
      <c r="C6" s="5">
        <v>0</v>
      </c>
      <c r="D6" s="6">
        <v>0</v>
      </c>
    </row>
    <row r="7" spans="1:4" x14ac:dyDescent="0.2">
      <c r="A7" s="22" t="s">
        <v>4</v>
      </c>
      <c r="B7" s="5">
        <v>4243000</v>
      </c>
      <c r="C7" s="5">
        <v>4909183.59</v>
      </c>
      <c r="D7" s="6">
        <v>4909183.59</v>
      </c>
    </row>
    <row r="8" spans="1:4" x14ac:dyDescent="0.2">
      <c r="A8" s="22" t="s">
        <v>5</v>
      </c>
      <c r="B8" s="5">
        <v>2420000</v>
      </c>
      <c r="C8" s="5">
        <v>1477746.79</v>
      </c>
      <c r="D8" s="6">
        <v>1477746.81</v>
      </c>
    </row>
    <row r="9" spans="1:4" x14ac:dyDescent="0.2">
      <c r="A9" s="22" t="s">
        <v>6</v>
      </c>
      <c r="B9" s="5">
        <v>1620000</v>
      </c>
      <c r="C9" s="5">
        <v>967495.95</v>
      </c>
      <c r="D9" s="6">
        <v>967495.93</v>
      </c>
    </row>
    <row r="10" spans="1:4" x14ac:dyDescent="0.2">
      <c r="A10" s="22" t="s">
        <v>7</v>
      </c>
      <c r="B10" s="5">
        <v>0</v>
      </c>
      <c r="C10" s="5">
        <v>0</v>
      </c>
      <c r="D10" s="6">
        <v>0</v>
      </c>
    </row>
    <row r="11" spans="1:4" x14ac:dyDescent="0.2">
      <c r="A11" s="22" t="s">
        <v>8</v>
      </c>
      <c r="B11" s="5">
        <v>344801294.24000001</v>
      </c>
      <c r="C11" s="5">
        <v>177400297.27000001</v>
      </c>
      <c r="D11" s="6">
        <v>177400297.27000001</v>
      </c>
    </row>
    <row r="12" spans="1:4" x14ac:dyDescent="0.2">
      <c r="A12" s="22" t="s">
        <v>9</v>
      </c>
      <c r="B12" s="5">
        <v>400000</v>
      </c>
      <c r="C12" s="5">
        <v>98053030.579999998</v>
      </c>
      <c r="D12" s="6">
        <v>98053030.579999998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377052294.23999995</v>
      </c>
      <c r="C14" s="7">
        <f t="shared" ref="C14:D14" si="1">SUM(C15:C23)</f>
        <v>311235444.85000002</v>
      </c>
      <c r="D14" s="8">
        <f t="shared" si="1"/>
        <v>309636235.94999999</v>
      </c>
    </row>
    <row r="15" spans="1:4" x14ac:dyDescent="0.2">
      <c r="A15" s="22" t="s">
        <v>12</v>
      </c>
      <c r="B15" s="5">
        <v>146281416.66999999</v>
      </c>
      <c r="C15" s="5">
        <v>67869390.280000001</v>
      </c>
      <c r="D15" s="6">
        <v>66557931.700000003</v>
      </c>
    </row>
    <row r="16" spans="1:4" x14ac:dyDescent="0.2">
      <c r="A16" s="22" t="s">
        <v>13</v>
      </c>
      <c r="B16" s="5">
        <v>23040398.82</v>
      </c>
      <c r="C16" s="5">
        <v>9732731.1999999993</v>
      </c>
      <c r="D16" s="6">
        <v>9717243.4100000001</v>
      </c>
    </row>
    <row r="17" spans="1:4" x14ac:dyDescent="0.2">
      <c r="A17" s="22" t="s">
        <v>14</v>
      </c>
      <c r="B17" s="5">
        <v>96409832.870000005</v>
      </c>
      <c r="C17" s="5">
        <v>118668086.34</v>
      </c>
      <c r="D17" s="6">
        <v>118356566.84</v>
      </c>
    </row>
    <row r="18" spans="1:4" x14ac:dyDescent="0.2">
      <c r="A18" s="22" t="s">
        <v>9</v>
      </c>
      <c r="B18" s="5">
        <v>32569124.289999999</v>
      </c>
      <c r="C18" s="5">
        <v>14560838.039999999</v>
      </c>
      <c r="D18" s="6">
        <v>14600095.01</v>
      </c>
    </row>
    <row r="19" spans="1:4" x14ac:dyDescent="0.2">
      <c r="A19" s="22" t="s">
        <v>15</v>
      </c>
      <c r="B19" s="5">
        <v>2025913.83</v>
      </c>
      <c r="C19" s="5">
        <v>28900</v>
      </c>
      <c r="D19" s="6">
        <v>28900</v>
      </c>
    </row>
    <row r="20" spans="1:4" x14ac:dyDescent="0.2">
      <c r="A20" s="22" t="s">
        <v>16</v>
      </c>
      <c r="B20" s="5">
        <v>60341611.359999999</v>
      </c>
      <c r="C20" s="5">
        <v>88542096.329999998</v>
      </c>
      <c r="D20" s="6">
        <v>88542096.329999998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4230103.09</v>
      </c>
      <c r="C22" s="5">
        <v>0</v>
      </c>
      <c r="D22" s="6">
        <v>0</v>
      </c>
    </row>
    <row r="23" spans="1:4" x14ac:dyDescent="0.2">
      <c r="A23" s="22" t="s">
        <v>19</v>
      </c>
      <c r="B23" s="5">
        <v>12153893.310000001</v>
      </c>
      <c r="C23" s="5">
        <v>11833402.66</v>
      </c>
      <c r="D23" s="6">
        <v>11833402.66</v>
      </c>
    </row>
    <row r="24" spans="1:4" x14ac:dyDescent="0.2">
      <c r="A24" s="11" t="s">
        <v>34</v>
      </c>
      <c r="B24" s="9">
        <f>B3-B14</f>
        <v>0</v>
      </c>
      <c r="C24" s="9">
        <f>C3-C14</f>
        <v>-9285269.8700000048</v>
      </c>
      <c r="D24" s="10">
        <f>D3-D14</f>
        <v>-7686060.969999969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24</v>
      </c>
      <c r="B27" s="14">
        <f>SUM(B28:B34)</f>
        <v>0</v>
      </c>
      <c r="C27" s="14">
        <f>SUM(C28:C34)</f>
        <v>-20979610.990000002</v>
      </c>
      <c r="D27" s="15">
        <f>SUM(D28:D34)</f>
        <v>-19380402.09</v>
      </c>
    </row>
    <row r="28" spans="1:4" x14ac:dyDescent="0.2">
      <c r="A28" s="22" t="s">
        <v>25</v>
      </c>
      <c r="B28" s="16">
        <v>0</v>
      </c>
      <c r="C28" s="16">
        <v>11392095.93</v>
      </c>
      <c r="D28" s="17">
        <v>11391285.59</v>
      </c>
    </row>
    <row r="29" spans="1:4" x14ac:dyDescent="0.2">
      <c r="A29" s="22" t="s">
        <v>26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27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28</v>
      </c>
      <c r="B31" s="16">
        <v>0</v>
      </c>
      <c r="C31" s="16">
        <v>0</v>
      </c>
      <c r="D31" s="17">
        <v>0</v>
      </c>
    </row>
    <row r="32" spans="1:4" x14ac:dyDescent="0.2">
      <c r="A32" s="22" t="s">
        <v>29</v>
      </c>
      <c r="B32" s="16">
        <v>0</v>
      </c>
      <c r="C32" s="16">
        <v>-16735218.73</v>
      </c>
      <c r="D32" s="17">
        <v>-15135199.49</v>
      </c>
    </row>
    <row r="33" spans="1:4" x14ac:dyDescent="0.2">
      <c r="A33" s="22" t="s">
        <v>30</v>
      </c>
      <c r="B33" s="16">
        <v>0</v>
      </c>
      <c r="C33" s="16">
        <v>-15646488.189999999</v>
      </c>
      <c r="D33" s="17">
        <v>-15646488.189999999</v>
      </c>
    </row>
    <row r="34" spans="1:4" x14ac:dyDescent="0.2">
      <c r="A34" s="22" t="s">
        <v>31</v>
      </c>
      <c r="B34" s="16">
        <v>0</v>
      </c>
      <c r="C34" s="16">
        <v>10000</v>
      </c>
      <c r="D34" s="17">
        <v>10000</v>
      </c>
    </row>
    <row r="35" spans="1:4" x14ac:dyDescent="0.2">
      <c r="A35" s="2" t="s">
        <v>33</v>
      </c>
      <c r="B35" s="18">
        <f>SUM(B36:B38)</f>
        <v>0</v>
      </c>
      <c r="C35" s="18">
        <f>SUM(C36:C38)</f>
        <v>11694341.119999999</v>
      </c>
      <c r="D35" s="19">
        <f>SUM(D36:D38)</f>
        <v>11694341.119999999</v>
      </c>
    </row>
    <row r="36" spans="1:4" x14ac:dyDescent="0.2">
      <c r="A36" s="22" t="s">
        <v>29</v>
      </c>
      <c r="B36" s="16">
        <v>0</v>
      </c>
      <c r="C36" s="16">
        <v>2746892.19</v>
      </c>
      <c r="D36" s="17">
        <v>2746892.19</v>
      </c>
    </row>
    <row r="37" spans="1:4" x14ac:dyDescent="0.2">
      <c r="A37" s="23" t="s">
        <v>30</v>
      </c>
      <c r="B37" s="16">
        <v>0</v>
      </c>
      <c r="C37" s="16">
        <v>8947448.9299999997</v>
      </c>
      <c r="D37" s="17">
        <v>8947448.9299999997</v>
      </c>
    </row>
    <row r="38" spans="1:4" x14ac:dyDescent="0.2">
      <c r="A38" s="23" t="s">
        <v>32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34</v>
      </c>
      <c r="B39" s="9">
        <f>B27+B35</f>
        <v>0</v>
      </c>
      <c r="C39" s="9">
        <f>C27+C35</f>
        <v>-9285269.8700000029</v>
      </c>
      <c r="D39" s="10">
        <f>D27+D35</f>
        <v>-7686060.9700000007</v>
      </c>
    </row>
    <row r="40" spans="1:4" ht="12.75" x14ac:dyDescent="0.2">
      <c r="A40" s="28" t="s">
        <v>36</v>
      </c>
      <c r="B40" s="29"/>
    </row>
    <row r="41" spans="1:4" x14ac:dyDescent="0.2">
      <c r="A41" s="29"/>
      <c r="B41" s="29"/>
    </row>
    <row r="42" spans="1:4" x14ac:dyDescent="0.2">
      <c r="A42" s="29" t="s">
        <v>37</v>
      </c>
      <c r="B42" s="29" t="s">
        <v>38</v>
      </c>
    </row>
    <row r="43" spans="1:4" x14ac:dyDescent="0.2">
      <c r="A43" s="29" t="s">
        <v>39</v>
      </c>
      <c r="B43" s="29" t="s">
        <v>40</v>
      </c>
    </row>
    <row r="44" spans="1:4" x14ac:dyDescent="0.2">
      <c r="A44" s="29"/>
      <c r="B44" s="29"/>
    </row>
    <row r="45" spans="1:4" x14ac:dyDescent="0.2">
      <c r="A45" s="29"/>
      <c r="B45" s="29"/>
    </row>
    <row r="46" spans="1:4" x14ac:dyDescent="0.2">
      <c r="A46" s="30" t="s">
        <v>41</v>
      </c>
      <c r="B46" s="29"/>
    </row>
    <row r="47" spans="1:4" x14ac:dyDescent="0.2">
      <c r="A47" s="30" t="s">
        <v>42</v>
      </c>
      <c r="B47" s="29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Página &amp;P de 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2024-07-20T17:45:36Z</cp:lastPrinted>
  <dcterms:created xsi:type="dcterms:W3CDTF">2017-12-20T04:54:53Z</dcterms:created>
  <dcterms:modified xsi:type="dcterms:W3CDTF">2024-07-20T17:45:59Z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