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66CA60E5-7179-4E84-A995-4D2AC45A78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<sst xmlns="http://schemas.openxmlformats.org/spreadsheetml/2006/main" count="42" uniqueCount="32">
  <si>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</si>
  <si>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</si>
  <si>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</si>
  <si>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</si>
  <si>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</si>
  <si>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</si>
  <si>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</si>
  <si>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</si>
  <si>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</si>
  <si>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</si>
  <si>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</si>
  <si>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</si>
  <si>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</si>
  <si>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</si>
  <si>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</si>
  <si>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</si>
  <si>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</si>
  <si>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</si>
  <si>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</si>
  <si>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</si>
  <si>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</si>
  <si>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</si>
  <si>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</si>
  <si>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</si>
  <si>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</si>
  <si>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Salvatierra, Gto.
Estado de Variación en la Hacienda Pública
Del 1 de Enero 30 de Junio de 2024
(Cifras en Pesos)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</si>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</sst>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4" fontId="4" fillId="0" borderId="0" xfId="3" applyNumberFormat="1" applyFont="1" applyAlignment="1" applyProtection="1">
      <alignment vertical="top" wrapText="1"/>
      <protection locked="0"/>
    </xf>
    <xf numFmtId="0" fontId="4" fillId="0" borderId="0" xfId="3" applyFont="1" applyAlignment="1" applyProtection="1">
      <alignment horizontal="right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view="pageBreakPreview" zoomScale="60" zoomScaleNormal="100" workbookViewId="0">
      <selection activeCell="K16" sqref="K1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2" t="s">
        <v>25</v>
      </c>
      <c r="B1" s="23"/>
      <c r="C1" s="23"/>
      <c r="D1" s="23"/>
      <c r="E1" s="23"/>
      <c r="F1" s="24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30671242.149999999</v>
      </c>
      <c r="C4" s="16"/>
      <c r="D4" s="16"/>
      <c r="E4" s="16"/>
      <c r="F4" s="15">
        <f>SUM(B4:E4)</f>
        <v>30671242.149999999</v>
      </c>
    </row>
    <row r="5" spans="1:6" ht="11.25" customHeight="1" x14ac:dyDescent="0.2">
      <c r="A5" s="8" t="s">
        <v>2</v>
      </c>
      <c r="B5" s="17">
        <v>28135186.059999999</v>
      </c>
      <c r="C5" s="16"/>
      <c r="D5" s="16"/>
      <c r="E5" s="16"/>
      <c r="F5" s="15">
        <f>SUM(B5:E5)</f>
        <v>28135186.059999999</v>
      </c>
    </row>
    <row r="6" spans="1:6" ht="11.25" customHeight="1" x14ac:dyDescent="0.2">
      <c r="A6" s="8" t="s">
        <v>3</v>
      </c>
      <c r="B6" s="17">
        <v>1516620</v>
      </c>
      <c r="C6" s="16"/>
      <c r="D6" s="16"/>
      <c r="E6" s="16"/>
      <c r="F6" s="15">
        <f>SUM(B6:E6)</f>
        <v>1516620</v>
      </c>
    </row>
    <row r="7" spans="1:6" ht="11.25" customHeight="1" x14ac:dyDescent="0.2">
      <c r="A7" s="8" t="s">
        <v>4</v>
      </c>
      <c r="B7" s="17">
        <v>1019436.09</v>
      </c>
      <c r="C7" s="16"/>
      <c r="D7" s="16"/>
      <c r="E7" s="16"/>
      <c r="F7" s="15">
        <f>SUM(B7:E7)</f>
        <v>1019436.09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406495393.37</v>
      </c>
      <c r="D9" s="15">
        <f>D10</f>
        <v>152926598.84999999</v>
      </c>
      <c r="E9" s="16"/>
      <c r="F9" s="15">
        <f t="shared" ref="F9:F14" si="0">SUM(B9:E9)</f>
        <v>559421992.22000003</v>
      </c>
    </row>
    <row r="10" spans="1:6" ht="11.25" customHeight="1" x14ac:dyDescent="0.2">
      <c r="A10" s="8" t="s">
        <v>5</v>
      </c>
      <c r="B10" s="16"/>
      <c r="C10" s="16"/>
      <c r="D10" s="17">
        <v>152926598.84999999</v>
      </c>
      <c r="E10" s="16"/>
      <c r="F10" s="15">
        <f t="shared" si="0"/>
        <v>152926598.84999999</v>
      </c>
    </row>
    <row r="11" spans="1:6" ht="11.25" customHeight="1" x14ac:dyDescent="0.2">
      <c r="A11" s="8" t="s">
        <v>6</v>
      </c>
      <c r="B11" s="16"/>
      <c r="C11" s="17">
        <v>402756817.25999999</v>
      </c>
      <c r="D11" s="16"/>
      <c r="E11" s="16"/>
      <c r="F11" s="15">
        <f t="shared" si="0"/>
        <v>402756817.25999999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3738576.11</v>
      </c>
      <c r="D14" s="16"/>
      <c r="E14" s="16"/>
      <c r="F14" s="15">
        <f t="shared" si="0"/>
        <v>3738576.11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30671242.149999999</v>
      </c>
      <c r="C20" s="15">
        <f>C9</f>
        <v>406495393.37</v>
      </c>
      <c r="D20" s="15">
        <f>D9</f>
        <v>152926598.84999999</v>
      </c>
      <c r="E20" s="15">
        <f>E16</f>
        <v>0</v>
      </c>
      <c r="F20" s="15">
        <f>SUM(B20:E20)</f>
        <v>590093234.37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-370555.49</v>
      </c>
      <c r="C22" s="16"/>
      <c r="D22" s="16"/>
      <c r="E22" s="16"/>
      <c r="F22" s="15">
        <f>SUM(B22:E22)</f>
        <v>-370555.49</v>
      </c>
    </row>
    <row r="23" spans="1:6" ht="11.25" customHeight="1" x14ac:dyDescent="0.2">
      <c r="A23" s="8" t="s">
        <v>2</v>
      </c>
      <c r="B23" s="17">
        <v>-370555.49</v>
      </c>
      <c r="C23" s="16"/>
      <c r="D23" s="16"/>
      <c r="E23" s="16"/>
      <c r="F23" s="15">
        <f>SUM(B23:E23)</f>
        <v>-370555.49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169722348.46000001</v>
      </c>
      <c r="D27" s="15">
        <f>SUM(D28:D32)</f>
        <v>-123186292.75</v>
      </c>
      <c r="E27" s="16"/>
      <c r="F27" s="15">
        <f t="shared" ref="F27:F32" si="1">SUM(B27:E27)</f>
        <v>46536055.710000008</v>
      </c>
    </row>
    <row r="28" spans="1:6" ht="11.25" customHeight="1" x14ac:dyDescent="0.2">
      <c r="A28" s="8" t="s">
        <v>5</v>
      </c>
      <c r="B28" s="16"/>
      <c r="C28" s="16"/>
      <c r="D28" s="17">
        <v>29740306.100000001</v>
      </c>
      <c r="E28" s="16"/>
      <c r="F28" s="15">
        <f t="shared" si="1"/>
        <v>29740306.100000001</v>
      </c>
    </row>
    <row r="29" spans="1:6" ht="11.25" customHeight="1" x14ac:dyDescent="0.2">
      <c r="A29" s="8" t="s">
        <v>6</v>
      </c>
      <c r="B29" s="16"/>
      <c r="C29" s="17">
        <v>169722348.46000001</v>
      </c>
      <c r="D29" s="17">
        <v>-152926598.84999999</v>
      </c>
      <c r="E29" s="16"/>
      <c r="F29" s="15">
        <f t="shared" si="1"/>
        <v>16795749.610000014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30300686.66</v>
      </c>
      <c r="C38" s="19">
        <f>+C20+C27</f>
        <v>576217741.83000004</v>
      </c>
      <c r="D38" s="19">
        <f>D20+D27</f>
        <v>29740306.099999994</v>
      </c>
      <c r="E38" s="19">
        <f>+E20+E34</f>
        <v>0</v>
      </c>
      <c r="F38" s="19">
        <f>SUM(B38:E38)</f>
        <v>636258734.59000003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  <c r="B40" s="1"/>
      <c r="C40" s="20"/>
      <c r="D40" s="20"/>
      <c r="E40" s="20"/>
    </row>
    <row r="41" spans="1:6" x14ac:dyDescent="0.25">
      <c r="A41" s="1"/>
      <c r="B41" s="1"/>
      <c r="C41" s="20"/>
      <c r="D41" s="20"/>
      <c r="E41" s="20"/>
    </row>
    <row r="42" spans="1:6" x14ac:dyDescent="0.25">
      <c r="A42" s="1" t="s">
        <v>26</v>
      </c>
      <c r="B42" s="1" t="s">
        <v>27</v>
      </c>
      <c r="C42" s="20"/>
      <c r="D42" s="20"/>
      <c r="E42" s="20"/>
    </row>
    <row r="43" spans="1:6" x14ac:dyDescent="0.25">
      <c r="A43" s="1" t="s">
        <v>28</v>
      </c>
      <c r="B43" s="1" t="s">
        <v>29</v>
      </c>
      <c r="C43" s="20"/>
      <c r="D43" s="20"/>
      <c r="E43" s="20"/>
    </row>
    <row r="44" spans="1:6" x14ac:dyDescent="0.25">
      <c r="A44" s="1"/>
      <c r="B44" s="1"/>
      <c r="C44" s="20"/>
      <c r="D44" s="20"/>
      <c r="E44" s="20"/>
    </row>
    <row r="45" spans="1:6" x14ac:dyDescent="0.25">
      <c r="A45" s="1"/>
      <c r="B45" s="1"/>
      <c r="C45" s="20"/>
      <c r="D45" s="20"/>
      <c r="E45" s="20"/>
    </row>
    <row r="46" spans="1:6" x14ac:dyDescent="0.25">
      <c r="A46" s="21" t="s">
        <v>30</v>
      </c>
      <c r="B46" s="1"/>
      <c r="C46" s="20"/>
      <c r="D46" s="20"/>
      <c r="E46" s="20"/>
    </row>
    <row r="47" spans="1:6" x14ac:dyDescent="0.25">
      <c r="A47" s="21" t="s">
        <v>31</v>
      </c>
      <c r="B47" s="1"/>
      <c r="C47" s="20"/>
      <c r="D47" s="20"/>
      <c r="E47" s="20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Página &amp;P de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2024-07-20T17:05:59Z</cp:lastPrinted>
  <dcterms:created xsi:type="dcterms:W3CDTF">2018-11-20T16:40:47Z</dcterms:created>
  <dcterms:modified xsi:type="dcterms:W3CDTF">2024-07-20T17:06:05Z</dcterms:modified>
</cp:coreProperties>
</file>