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esktop\cuenta publica 2024\"/>
    </mc:Choice>
  </mc:AlternateContent>
  <xr:revisionPtr revIDLastSave="0" documentId="8_{0C37095E-A530-472B-8A4F-7BCCACB12158}" xr6:coauthVersionLast="47" xr6:coauthVersionMax="47" xr10:uidLastSave="{00000000-0000-0000-0000-000000000000}"/>
  <bookViews>
    <workbookView xWindow="-120" yWindow="-120" windowWidth="20730" windowHeight="11040"/>
  </bookViews>
  <sheets>
    <sheet name="FFF" sheetId="1" r:id="rId1"/>
  </sheets>
  <calcPr calcId="181029"/>
  <fileRecoveryPr autoRecover="0"/>
</workbook>
</file>

<file path=xl/calcChain.xml><?xml version="1.0" encoding="utf-8"?>
<calcChain xmlns="http://schemas.openxmlformats.org/spreadsheetml/2006/main">
  <c r="C36" i="1" l="1"/>
  <c r="C40" i="1"/>
  <c r="D36" i="1"/>
  <c r="D40" i="1"/>
  <c r="E36" i="1"/>
  <c r="E28" i="1"/>
  <c r="E40" i="1"/>
  <c r="D28" i="1"/>
  <c r="C28" i="1"/>
  <c r="E14" i="1"/>
  <c r="D14" i="1"/>
  <c r="E3" i="1"/>
  <c r="E24" i="1"/>
  <c r="D3" i="1"/>
  <c r="D24" i="1"/>
  <c r="C14" i="1"/>
  <c r="C3" i="1"/>
  <c r="C24" i="1"/>
</calcChain>
</file>

<file path=xl/sharedStrings.xml><?xml version="1.0" encoding="utf-8"?>
<sst xmlns="http://schemas.openxmlformats.org/spreadsheetml/2006/main" count="51" uniqueCount="43">
  <si>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</si>
  <si>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</si>
  <si>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</si>
  <si>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</si>
  <si>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</si>
  <si>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</si>
  <si>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</si>
  <si>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</si>
  <si>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</si>
  <si>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</si>
  <si>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</si>
  <si>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</si>
  <si>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</si>
  <si>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</si>
  <si>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</si>
  <si>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</si>
  <si>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</si>
  <si>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</si>
  <si>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</si>
  <si>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</si>
  <si>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</si>
  <si>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</si>
  <si>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</si>
  <si>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</si>
  <si>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</si>
  <si>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</si>
  <si>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</si>
  <si>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</si>
  <si>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</si>
  <si>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</si>
  <si>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</si>
  <si>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</si>
  <si>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</si>
  <si>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</si>
  <si>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</si>
  <si>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Salvatierra, Gto.
Flujo de Fondos
Del 1 de Enero al 31 de Marzo de 2024</t>
  </si>
  <si>
    <t>Bajo protesta de decir verdad declaramos que los Estados Financieros y sus notas, son razonablemente correctos y son responsabilidad del emisor.</t>
  </si>
  <si>
    <t>LIC. GERMAN CERVANTES VEGA</t>
  </si>
  <si>
    <t>L.E.P. YATZIRI MENDOZA JIMENEZ</t>
  </si>
  <si>
    <t>Presidente Municipal</t>
  </si>
  <si>
    <t>SINDICO MUNICIPAL</t>
  </si>
  <si>
    <t>C.P.  JOSE ANTONIO LOPEZ  MEDINA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</si>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</sst>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165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</cellStyleXfs>
  <cellXfs count="35">
    <xf numFmtId="0" fontId="0" fillId="0" borderId="0" xfId="0"/>
    <xf numFmtId="0" fontId="6" fillId="0" borderId="0" xfId="0" applyFont="1"/>
    <xf numFmtId="0" fontId="1" fillId="0" borderId="0" xfId="0" applyFont="1" applyAlignment="1">
      <alignment vertical="center"/>
    </xf>
    <xf numFmtId="4" fontId="1" fillId="0" borderId="1" xfId="0" applyNumberFormat="1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4" fontId="2" fillId="0" borderId="0" xfId="0" applyNumberFormat="1" applyFont="1" applyAlignment="1">
      <alignment vertical="center" wrapText="1"/>
    </xf>
    <xf numFmtId="4" fontId="2" fillId="0" borderId="4" xfId="0" applyNumberFormat="1" applyFont="1" applyBorder="1" applyAlignment="1">
      <alignment vertical="center" wrapText="1"/>
    </xf>
    <xf numFmtId="0" fontId="2" fillId="0" borderId="3" xfId="0" quotePrefix="1" applyFont="1" applyBorder="1" applyAlignment="1">
      <alignment horizontal="center" vertical="center"/>
    </xf>
    <xf numFmtId="4" fontId="1" fillId="0" borderId="0" xfId="0" applyNumberFormat="1" applyFont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0" fontId="2" fillId="0" borderId="5" xfId="0" applyFont="1" applyBorder="1"/>
    <xf numFmtId="4" fontId="1" fillId="0" borderId="6" xfId="0" applyNumberFormat="1" applyFont="1" applyBorder="1" applyAlignment="1">
      <alignment vertical="center" wrapText="1"/>
    </xf>
    <xf numFmtId="4" fontId="1" fillId="0" borderId="7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164" fontId="7" fillId="0" borderId="1" xfId="0" applyNumberFormat="1" applyFont="1" applyBorder="1"/>
    <xf numFmtId="164" fontId="7" fillId="0" borderId="2" xfId="0" applyNumberFormat="1" applyFont="1" applyBorder="1"/>
    <xf numFmtId="164" fontId="6" fillId="0" borderId="0" xfId="0" applyNumberFormat="1" applyFont="1"/>
    <xf numFmtId="164" fontId="6" fillId="0" borderId="4" xfId="0" applyNumberFormat="1" applyFont="1" applyBorder="1"/>
    <xf numFmtId="164" fontId="7" fillId="0" borderId="0" xfId="0" applyNumberFormat="1" applyFont="1"/>
    <xf numFmtId="164" fontId="7" fillId="0" borderId="4" xfId="0" applyNumberFormat="1" applyFont="1" applyBorder="1"/>
    <xf numFmtId="0" fontId="6" fillId="0" borderId="0" xfId="36"/>
    <xf numFmtId="0" fontId="2" fillId="0" borderId="0" xfId="20" applyFont="1" applyAlignment="1" applyProtection="1">
      <alignment vertical="top"/>
      <protection locked="0"/>
    </xf>
    <xf numFmtId="0" fontId="2" fillId="0" borderId="0" xfId="20" applyFont="1" applyAlignment="1" applyProtection="1">
      <alignment horizontal="right" vertical="top"/>
      <protection locked="0"/>
    </xf>
    <xf numFmtId="0" fontId="3" fillId="0" borderId="0" xfId="20" applyAlignment="1" applyProtection="1">
      <alignment horizontal="left" vertical="top" indent="1"/>
      <protection locked="0"/>
    </xf>
    <xf numFmtId="0" fontId="1" fillId="2" borderId="10" xfId="19" applyFont="1" applyFill="1" applyBorder="1" applyAlignment="1" applyProtection="1">
      <alignment horizontal="center" vertical="center" wrapText="1"/>
      <protection locked="0"/>
    </xf>
    <xf numFmtId="0" fontId="1" fillId="2" borderId="11" xfId="19" applyFont="1" applyFill="1" applyBorder="1" applyAlignment="1" applyProtection="1">
      <alignment horizontal="center" vertical="center" wrapText="1"/>
      <protection locked="0"/>
    </xf>
    <xf numFmtId="0" fontId="1" fillId="2" borderId="12" xfId="19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</cellXfs>
  <cellStyles count="37">
    <cellStyle name="Euro" xfId="1"/>
    <cellStyle name="Millares 2" xfId="2"/>
    <cellStyle name="Millares 2 2" xfId="3"/>
    <cellStyle name="Millares 2 2 2" xfId="4"/>
    <cellStyle name="Millares 2 2 3" xfId="5"/>
    <cellStyle name="Millares 2 3" xfId="6"/>
    <cellStyle name="Millares 2 3 2" xfId="7"/>
    <cellStyle name="Millares 2 3 3" xfId="8"/>
    <cellStyle name="Millares 2 4" xfId="9"/>
    <cellStyle name="Millares 2 4 2" xfId="10"/>
    <cellStyle name="Millares 2 5" xfId="11"/>
    <cellStyle name="Millares 2 6" xfId="12"/>
    <cellStyle name="Millares 3" xfId="13"/>
    <cellStyle name="Millares 3 2" xfId="14"/>
    <cellStyle name="Millares 3 3" xfId="15"/>
    <cellStyle name="Moneda 2" xfId="16"/>
    <cellStyle name="Moneda 2 2" xfId="17"/>
    <cellStyle name="Moneda 2 3" xfId="18"/>
    <cellStyle name="Normal" xfId="0" builtinId="0"/>
    <cellStyle name="Normal 2" xfId="19"/>
    <cellStyle name="Normal 2 2" xfId="20"/>
    <cellStyle name="Normal 2 3" xfId="21"/>
    <cellStyle name="Normal 2 4" xfId="22"/>
    <cellStyle name="Normal 3" xfId="23"/>
    <cellStyle name="Normal 3 2" xfId="24"/>
    <cellStyle name="Normal 3 3" xfId="25"/>
    <cellStyle name="Normal 4" xfId="26"/>
    <cellStyle name="Normal 4 2" xfId="27"/>
    <cellStyle name="Normal 5" xfId="28"/>
    <cellStyle name="Normal 5 2" xfId="29"/>
    <cellStyle name="Normal 6" xfId="30"/>
    <cellStyle name="Normal 6 2" xfId="31"/>
    <cellStyle name="Normal 6 2 2" xfId="32"/>
    <cellStyle name="Normal 6 2 3" xfId="33"/>
    <cellStyle name="Normal 6 3" xfId="34"/>
    <cellStyle name="Normal 6 4" xfId="35"/>
    <cellStyle name="Normal 7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showGridLines="0" tabSelected="1" view="pageBreakPreview" topLeftCell="A25" zoomScale="60" zoomScaleNormal="100" workbookViewId="0">
      <selection activeCell="C54" sqref="C54"/>
    </sheetView>
  </sheetViews>
  <sheetFormatPr baseColWidth="10" defaultRowHeight="11.25" x14ac:dyDescent="0.2"/>
  <cols>
    <col min="1" max="1" width="8.14062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30" t="s">
        <v>35</v>
      </c>
      <c r="B1" s="31"/>
      <c r="C1" s="31"/>
      <c r="D1" s="31"/>
      <c r="E1" s="32"/>
    </row>
    <row r="2" spans="1:5" ht="22.5" x14ac:dyDescent="0.2">
      <c r="A2" s="33" t="s">
        <v>20</v>
      </c>
      <c r="B2" s="34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377052294.24000001</v>
      </c>
      <c r="D3" s="3">
        <f>SUM(D4:D13)</f>
        <v>200453489.31999999</v>
      </c>
      <c r="E3" s="4">
        <f>SUM(E4:E13)</f>
        <v>200453489.31999999</v>
      </c>
    </row>
    <row r="4" spans="1:5" x14ac:dyDescent="0.2">
      <c r="A4" s="5"/>
      <c r="B4" s="14" t="s">
        <v>1</v>
      </c>
      <c r="C4" s="6">
        <v>22368000</v>
      </c>
      <c r="D4" s="6">
        <v>17229025.190000001</v>
      </c>
      <c r="E4" s="7">
        <v>17229025.199999999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1200000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4243000</v>
      </c>
      <c r="D7" s="6">
        <v>1737627.4</v>
      </c>
      <c r="E7" s="7">
        <v>1737627.4</v>
      </c>
    </row>
    <row r="8" spans="1:5" x14ac:dyDescent="0.2">
      <c r="A8" s="5"/>
      <c r="B8" s="14" t="s">
        <v>5</v>
      </c>
      <c r="C8" s="6">
        <v>2420000</v>
      </c>
      <c r="D8" s="6">
        <v>720079.11</v>
      </c>
      <c r="E8" s="7">
        <v>720079.1</v>
      </c>
    </row>
    <row r="9" spans="1:5" x14ac:dyDescent="0.2">
      <c r="A9" s="5"/>
      <c r="B9" s="14" t="s">
        <v>6</v>
      </c>
      <c r="C9" s="6">
        <v>1620000</v>
      </c>
      <c r="D9" s="6">
        <v>461530.64</v>
      </c>
      <c r="E9" s="7">
        <v>461530.64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344801294.24000001</v>
      </c>
      <c r="D11" s="6">
        <v>91535880.469999999</v>
      </c>
      <c r="E11" s="7">
        <v>91535880.469999999</v>
      </c>
    </row>
    <row r="12" spans="1:5" x14ac:dyDescent="0.2">
      <c r="A12" s="5"/>
      <c r="B12" s="14" t="s">
        <v>9</v>
      </c>
      <c r="C12" s="6">
        <v>400000</v>
      </c>
      <c r="D12" s="6">
        <v>88769346.510000005</v>
      </c>
      <c r="E12" s="7">
        <v>88769346.510000005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377052294.23999995</v>
      </c>
      <c r="D14" s="9">
        <f>SUM(D15:D23)</f>
        <v>165673232.57999998</v>
      </c>
      <c r="E14" s="10">
        <f>SUM(E15:E23)</f>
        <v>163042656.57999998</v>
      </c>
    </row>
    <row r="15" spans="1:5" x14ac:dyDescent="0.2">
      <c r="A15" s="5"/>
      <c r="B15" s="14" t="s">
        <v>12</v>
      </c>
      <c r="C15" s="6">
        <v>146281416.66999999</v>
      </c>
      <c r="D15" s="6">
        <v>32894733.620000001</v>
      </c>
      <c r="E15" s="7">
        <v>32669646.760000002</v>
      </c>
    </row>
    <row r="16" spans="1:5" x14ac:dyDescent="0.2">
      <c r="A16" s="5"/>
      <c r="B16" s="14" t="s">
        <v>13</v>
      </c>
      <c r="C16" s="6">
        <v>23040398.82</v>
      </c>
      <c r="D16" s="6">
        <v>3074049.64</v>
      </c>
      <c r="E16" s="7">
        <v>3074049.64</v>
      </c>
    </row>
    <row r="17" spans="1:5" x14ac:dyDescent="0.2">
      <c r="A17" s="5"/>
      <c r="B17" s="14" t="s">
        <v>14</v>
      </c>
      <c r="C17" s="6">
        <v>96409832.870000005</v>
      </c>
      <c r="D17" s="6">
        <v>40493641.369999997</v>
      </c>
      <c r="E17" s="7">
        <v>40193641.369999997</v>
      </c>
    </row>
    <row r="18" spans="1:5" x14ac:dyDescent="0.2">
      <c r="A18" s="5"/>
      <c r="B18" s="14" t="s">
        <v>9</v>
      </c>
      <c r="C18" s="6">
        <v>32569124.289999999</v>
      </c>
      <c r="D18" s="6">
        <v>7080298.96</v>
      </c>
      <c r="E18" s="7">
        <v>7119555.96</v>
      </c>
    </row>
    <row r="19" spans="1:5" x14ac:dyDescent="0.2">
      <c r="A19" s="5"/>
      <c r="B19" s="14" t="s">
        <v>15</v>
      </c>
      <c r="C19" s="6">
        <v>2025913.83</v>
      </c>
      <c r="D19" s="6">
        <v>0</v>
      </c>
      <c r="E19" s="7">
        <v>0</v>
      </c>
    </row>
    <row r="20" spans="1:5" x14ac:dyDescent="0.2">
      <c r="A20" s="5"/>
      <c r="B20" s="14" t="s">
        <v>16</v>
      </c>
      <c r="C20" s="6">
        <v>60341611.359999999</v>
      </c>
      <c r="D20" s="6">
        <v>76104304.329999998</v>
      </c>
      <c r="E20" s="7">
        <v>73959558.189999998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4230103.09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12153893.310000001</v>
      </c>
      <c r="D23" s="6">
        <v>6026204.6600000001</v>
      </c>
      <c r="E23" s="7">
        <v>6026204.6600000001</v>
      </c>
    </row>
    <row r="24" spans="1:5" x14ac:dyDescent="0.2">
      <c r="A24" s="11"/>
      <c r="B24" s="15" t="s">
        <v>34</v>
      </c>
      <c r="C24" s="12">
        <f>C3-C14</f>
        <v>0</v>
      </c>
      <c r="D24" s="12">
        <f>D3-D14</f>
        <v>34780256.74000001</v>
      </c>
      <c r="E24" s="13">
        <f>E3-E14</f>
        <v>37410832.74000001</v>
      </c>
    </row>
    <row r="27" spans="1:5" ht="22.5" x14ac:dyDescent="0.2">
      <c r="A27" s="33" t="s">
        <v>20</v>
      </c>
      <c r="B27" s="34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24</v>
      </c>
      <c r="B28" s="17"/>
      <c r="C28" s="20">
        <f>SUM(C29:C35)</f>
        <v>0</v>
      </c>
      <c r="D28" s="20">
        <f>SUM(D29:D35)</f>
        <v>-19886126.099999998</v>
      </c>
      <c r="E28" s="21">
        <f>SUM(E29:E35)</f>
        <v>-19400296.239999998</v>
      </c>
    </row>
    <row r="29" spans="1:5" x14ac:dyDescent="0.2">
      <c r="A29" s="5"/>
      <c r="B29" s="14" t="s">
        <v>25</v>
      </c>
      <c r="C29" s="22">
        <v>0</v>
      </c>
      <c r="D29" s="22">
        <v>13484896.42</v>
      </c>
      <c r="E29" s="23">
        <v>13484896.42</v>
      </c>
    </row>
    <row r="30" spans="1:5" x14ac:dyDescent="0.2">
      <c r="A30" s="5"/>
      <c r="B30" s="14" t="s">
        <v>26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27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28</v>
      </c>
      <c r="C32" s="22">
        <v>0</v>
      </c>
      <c r="D32" s="22">
        <v>0</v>
      </c>
      <c r="E32" s="23">
        <v>0</v>
      </c>
    </row>
    <row r="33" spans="1:5" x14ac:dyDescent="0.2">
      <c r="A33" s="5"/>
      <c r="B33" s="14" t="s">
        <v>29</v>
      </c>
      <c r="C33" s="22">
        <v>0</v>
      </c>
      <c r="D33" s="22">
        <v>-17884834.329999998</v>
      </c>
      <c r="E33" s="23">
        <v>-17399004.469999999</v>
      </c>
    </row>
    <row r="34" spans="1:5" x14ac:dyDescent="0.2">
      <c r="A34" s="5"/>
      <c r="B34" s="14" t="s">
        <v>30</v>
      </c>
      <c r="C34" s="22">
        <v>0</v>
      </c>
      <c r="D34" s="22">
        <v>-15486188.189999999</v>
      </c>
      <c r="E34" s="23">
        <v>-15486188.189999999</v>
      </c>
    </row>
    <row r="35" spans="1:5" x14ac:dyDescent="0.2">
      <c r="A35" s="5"/>
      <c r="B35" s="14" t="s">
        <v>31</v>
      </c>
      <c r="C35" s="22">
        <v>0</v>
      </c>
      <c r="D35" s="22">
        <v>0</v>
      </c>
      <c r="E35" s="23">
        <v>0</v>
      </c>
    </row>
    <row r="36" spans="1:5" x14ac:dyDescent="0.2">
      <c r="A36" s="2" t="s">
        <v>33</v>
      </c>
      <c r="B36" s="14"/>
      <c r="C36" s="24">
        <f>SUM(C37:C39)</f>
        <v>0</v>
      </c>
      <c r="D36" s="24">
        <f>SUM(D37:D39)</f>
        <v>54666382.840000004</v>
      </c>
      <c r="E36" s="25">
        <f>SUM(E37:E39)</f>
        <v>56811128.980000004</v>
      </c>
    </row>
    <row r="37" spans="1:5" x14ac:dyDescent="0.2">
      <c r="A37" s="5"/>
      <c r="B37" s="14" t="s">
        <v>29</v>
      </c>
      <c r="C37" s="22">
        <v>0</v>
      </c>
      <c r="D37" s="22">
        <v>-8948267.2300000004</v>
      </c>
      <c r="E37" s="23">
        <v>-8948267.2300000004</v>
      </c>
    </row>
    <row r="38" spans="1:5" x14ac:dyDescent="0.2">
      <c r="B38" s="1" t="s">
        <v>30</v>
      </c>
      <c r="C38" s="22">
        <v>0</v>
      </c>
      <c r="D38" s="22">
        <v>63614650.07</v>
      </c>
      <c r="E38" s="23">
        <v>65759396.210000001</v>
      </c>
    </row>
    <row r="39" spans="1:5" x14ac:dyDescent="0.2">
      <c r="B39" s="1" t="s">
        <v>32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34</v>
      </c>
      <c r="C40" s="12">
        <f>C28+C36</f>
        <v>0</v>
      </c>
      <c r="D40" s="12">
        <f>D28+D36</f>
        <v>34780256.74000001</v>
      </c>
      <c r="E40" s="13">
        <f>E28+E36</f>
        <v>37410832.74000001</v>
      </c>
    </row>
    <row r="41" spans="1:5" ht="12.75" x14ac:dyDescent="0.2">
      <c r="A41" s="29" t="s">
        <v>36</v>
      </c>
      <c r="B41" s="26"/>
      <c r="C41" s="26"/>
    </row>
    <row r="43" spans="1:5" x14ac:dyDescent="0.2">
      <c r="B43" s="27" t="s">
        <v>37</v>
      </c>
      <c r="C43" s="26"/>
      <c r="D43" s="27" t="s">
        <v>38</v>
      </c>
    </row>
    <row r="44" spans="1:5" x14ac:dyDescent="0.2">
      <c r="B44" s="27" t="s">
        <v>39</v>
      </c>
      <c r="C44" s="26"/>
      <c r="D44" s="27" t="s">
        <v>40</v>
      </c>
    </row>
    <row r="47" spans="1:5" x14ac:dyDescent="0.2">
      <c r="B47" s="28" t="s">
        <v>41</v>
      </c>
      <c r="C47" s="26"/>
    </row>
    <row r="48" spans="1:5" x14ac:dyDescent="0.2">
      <c r="B48" s="28" t="s">
        <v>42</v>
      </c>
      <c r="C48" s="26"/>
    </row>
  </sheetData>
  <mergeCells count="3">
    <mergeCell ref="A1:E1"/>
    <mergeCell ref="A2:B2"/>
    <mergeCell ref="A27:B27"/>
  </mergeCells>
  <pageMargins left="0.70866141732283472" right="0.70866141732283472" top="0.74803149606299213" bottom="0.74803149606299213" header="0.31496062992125984" footer="0.31496062992125984"/>
  <pageSetup scale="88" orientation="landscape" r:id="rId1"/>
  <headerFooter>
    <oddFooter>Página &amp;P de 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EEFC2D1-49CE-474D-B3A1-5446FAA15DC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</cp:lastModifiedBy>
  <cp:lastPrinted>2024-05-17T23:09:16Z</cp:lastPrinted>
  <dcterms:created xsi:type="dcterms:W3CDTF">2017-12-20T04:54:53Z</dcterms:created>
  <dcterms:modified xsi:type="dcterms:W3CDTF">2024-05-19T02:11:47Z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