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3DA6E2A8-F261-4BF2-806C-1B7719C275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<sst xmlns="http://schemas.openxmlformats.org/spreadsheetml/2006/main" count="45" uniqueCount="37">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</sst>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31284671</v>
      </c>
      <c r="C3" s="3">
        <f t="shared" ref="C3:D3" si="0">SUM(C4:C13)</f>
        <v>29558502</v>
      </c>
      <c r="D3" s="4">
        <f t="shared" si="0"/>
        <v>29558502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31284671</v>
      </c>
      <c r="C10" s="5">
        <v>29558502</v>
      </c>
      <c r="D10" s="6">
        <v>29558502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0</v>
      </c>
      <c r="D12" s="6">
        <v>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31284671</v>
      </c>
      <c r="C14" s="7">
        <f t="shared" ref="C14:D14" si="1">SUM(C15:C23)</f>
        <v>30952937.219999999</v>
      </c>
      <c r="D14" s="8">
        <f t="shared" si="1"/>
        <v>30583505.240000002</v>
      </c>
    </row>
    <row r="15" spans="1:4" x14ac:dyDescent="0.2">
      <c r="A15" s="22" t="s">
        <v>12</v>
      </c>
      <c r="B15" s="5">
        <v>15696260.119999999</v>
      </c>
      <c r="C15" s="5">
        <v>12653998.51</v>
      </c>
      <c r="D15" s="6">
        <v>12458836.67</v>
      </c>
    </row>
    <row r="16" spans="1:4" x14ac:dyDescent="0.2">
      <c r="A16" s="22" t="s">
        <v>13</v>
      </c>
      <c r="B16" s="5">
        <v>2376494</v>
      </c>
      <c r="C16" s="5">
        <v>2426339.14</v>
      </c>
      <c r="D16" s="6">
        <v>2305824.61</v>
      </c>
    </row>
    <row r="17" spans="1:4" x14ac:dyDescent="0.2">
      <c r="A17" s="22" t="s">
        <v>14</v>
      </c>
      <c r="B17" s="5">
        <v>10715006.880000001</v>
      </c>
      <c r="C17" s="5">
        <v>12780036.289999999</v>
      </c>
      <c r="D17" s="6">
        <v>12726280.68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1841492</v>
      </c>
      <c r="C19" s="5">
        <v>2894076.12</v>
      </c>
      <c r="D19" s="6">
        <v>2894076.12</v>
      </c>
    </row>
    <row r="20" spans="1:4" x14ac:dyDescent="0.2">
      <c r="A20" s="22" t="s">
        <v>16</v>
      </c>
      <c r="B20" s="5">
        <v>400000</v>
      </c>
      <c r="C20" s="5">
        <v>198487.16</v>
      </c>
      <c r="D20" s="6">
        <v>198487.16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255418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-1394435.2199999988</v>
      </c>
      <c r="D24" s="10">
        <f>D3-D14</f>
        <v>-1025003.2400000021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-1394435.22</v>
      </c>
      <c r="D27" s="15">
        <f>SUM(D28:D34)</f>
        <v>-1025003.24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-1394435.22</v>
      </c>
      <c r="D31" s="17">
        <v>-1025003.24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-1394435.22</v>
      </c>
      <c r="D39" s="10">
        <f>D27+D35</f>
        <v>-1025003.24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 CONTABILIDAD</cp:lastModifiedBy>
  <cp:lastPrinted>2018-07-16T14:09:31Z</cp:lastPrinted>
  <dcterms:created xsi:type="dcterms:W3CDTF">2017-12-20T04:54:53Z</dcterms:created>
  <dcterms:modified xsi:type="dcterms:W3CDTF">2025-01-20T20:47:24Z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