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3C755F78-8065-4C3C-8B4C-0BDFD52EC1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<sst xmlns="http://schemas.openxmlformats.org/spreadsheetml/2006/main" count="27" uniqueCount="27">
  <si>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</si>
  <si>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</si>
  <si>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</si>
  <si>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</si>
  <si>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</si>
  <si>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</si>
  <si>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</si>
  <si>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</si>
  <si>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</si>
  <si>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</si>
  <si>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</si>
  <si>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</si>
  <si>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</si>
  <si>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</si>
  <si>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</si>
  <si>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</si>
  <si>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</si>
  <si>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</si>
  <si>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</si>
  <si>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</si>
  <si>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</si>
  <si>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</si>
  <si>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</si>
  <si>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</si>
  <si>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</si>
  <si>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</si>
  <si>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para el Municipio de Salvatierra,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</si>
</sst>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32907704.949999999</v>
      </c>
      <c r="C3" s="8">
        <f t="shared" ref="C3:F3" si="0">C4+C12</f>
        <v>93536524.270000011</v>
      </c>
      <c r="D3" s="8">
        <f t="shared" si="0"/>
        <v>93070286</v>
      </c>
      <c r="E3" s="8">
        <f t="shared" si="0"/>
        <v>33373943.219999999</v>
      </c>
      <c r="F3" s="8">
        <f t="shared" si="0"/>
        <v>466238.27000000142</v>
      </c>
    </row>
    <row r="4" spans="1:6" x14ac:dyDescent="0.2">
      <c r="A4" s="5" t="s">
        <v>4</v>
      </c>
      <c r="B4" s="8">
        <f>SUM(B5:B11)</f>
        <v>14721002</v>
      </c>
      <c r="C4" s="8">
        <f>SUM(C5:C11)</f>
        <v>87549884.870000005</v>
      </c>
      <c r="D4" s="8">
        <f>SUM(D5:D11)</f>
        <v>90176209.879999995</v>
      </c>
      <c r="E4" s="8">
        <f>SUM(E5:E11)</f>
        <v>12094676.990000002</v>
      </c>
      <c r="F4" s="8">
        <f>SUM(F5:F11)</f>
        <v>-2626325.0099999988</v>
      </c>
    </row>
    <row r="5" spans="1:6" x14ac:dyDescent="0.2">
      <c r="A5" s="6" t="s">
        <v>5</v>
      </c>
      <c r="B5" s="9">
        <v>2528046.62</v>
      </c>
      <c r="C5" s="9">
        <v>45869022.649999999</v>
      </c>
      <c r="D5" s="9">
        <v>45572313.869999997</v>
      </c>
      <c r="E5" s="9">
        <f>B5+C5-D5</f>
        <v>2824755.3999999985</v>
      </c>
      <c r="F5" s="9">
        <f t="shared" ref="F5:F11" si="1">E5-B5</f>
        <v>296708.7799999984</v>
      </c>
    </row>
    <row r="6" spans="1:6" x14ac:dyDescent="0.2">
      <c r="A6" s="6" t="s">
        <v>6</v>
      </c>
      <c r="B6" s="9">
        <v>12192955.380000001</v>
      </c>
      <c r="C6" s="9">
        <v>41680862.219999999</v>
      </c>
      <c r="D6" s="9">
        <v>44603896.009999998</v>
      </c>
      <c r="E6" s="9">
        <f t="shared" ref="E6:E11" si="2">B6+C6-D6</f>
        <v>9269921.5900000036</v>
      </c>
      <c r="F6" s="9">
        <f t="shared" si="1"/>
        <v>-2923033.7899999972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18186702.949999999</v>
      </c>
      <c r="C12" s="8">
        <f>SUM(C13:C21)</f>
        <v>5986639.4000000004</v>
      </c>
      <c r="D12" s="8">
        <f>SUM(D13:D21)</f>
        <v>2894076.12</v>
      </c>
      <c r="E12" s="8">
        <f>SUM(E13:E21)</f>
        <v>21279266.229999997</v>
      </c>
      <c r="F12" s="8">
        <f>SUM(F13:F21)</f>
        <v>3092563.2800000003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12927565.51</v>
      </c>
      <c r="C15" s="10">
        <v>0</v>
      </c>
      <c r="D15" s="10">
        <v>0</v>
      </c>
      <c r="E15" s="10">
        <f t="shared" si="4"/>
        <v>12927565.51</v>
      </c>
      <c r="F15" s="10">
        <f t="shared" si="3"/>
        <v>0</v>
      </c>
    </row>
    <row r="16" spans="1:6" x14ac:dyDescent="0.2">
      <c r="A16" s="6" t="s">
        <v>14</v>
      </c>
      <c r="B16" s="9">
        <v>6594671.1299999999</v>
      </c>
      <c r="C16" s="9">
        <v>5788152.2400000002</v>
      </c>
      <c r="D16" s="9">
        <v>2894076.12</v>
      </c>
      <c r="E16" s="9">
        <f t="shared" si="4"/>
        <v>9488747.25</v>
      </c>
      <c r="F16" s="9">
        <f t="shared" si="3"/>
        <v>2894076.12</v>
      </c>
    </row>
    <row r="17" spans="1:6" x14ac:dyDescent="0.2">
      <c r="A17" s="6" t="s">
        <v>15</v>
      </c>
      <c r="B17" s="9">
        <v>150440</v>
      </c>
      <c r="C17" s="9">
        <v>0</v>
      </c>
      <c r="D17" s="9">
        <v>0</v>
      </c>
      <c r="E17" s="9">
        <f t="shared" si="4"/>
        <v>150440</v>
      </c>
      <c r="F17" s="9">
        <f t="shared" si="3"/>
        <v>0</v>
      </c>
    </row>
    <row r="18" spans="1:6" x14ac:dyDescent="0.2">
      <c r="A18" s="6" t="s">
        <v>16</v>
      </c>
      <c r="B18" s="9">
        <v>-1485973.69</v>
      </c>
      <c r="C18" s="9">
        <v>0</v>
      </c>
      <c r="D18" s="9">
        <v>0</v>
      </c>
      <c r="E18" s="9">
        <f t="shared" si="4"/>
        <v>-1485973.69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198487.16</v>
      </c>
      <c r="D19" s="9">
        <v>0</v>
      </c>
      <c r="E19" s="9">
        <f t="shared" si="4"/>
        <v>198487.16</v>
      </c>
      <c r="F19" s="9">
        <f t="shared" si="3"/>
        <v>198487.16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2018-03-08T18:40:55Z</cp:lastPrinted>
  <dcterms:created xsi:type="dcterms:W3CDTF">2014-02-09T04:04:15Z</dcterms:created>
  <dcterms:modified xsi:type="dcterms:W3CDTF">2025-01-20T18:39:27Z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