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4TO TRIMESTRE\"/>
    </mc:Choice>
  </mc:AlternateContent>
  <xr:revisionPtr revIDLastSave="0" documentId="13_ncr:1_{7A0389A8-8F68-49EC-B13F-FAC5C4C834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81029"/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C48" i="3" s="1"/>
  <c r="B49" i="3"/>
  <c r="B48" i="3" s="1"/>
  <c r="C59" i="3" l="1"/>
  <c r="B59" i="3"/>
  <c r="C41" i="3" l="1"/>
  <c r="B41" i="3"/>
  <c r="C36" i="3"/>
  <c r="C45" i="3" s="1"/>
  <c r="B36" i="3"/>
  <c r="C16" i="3"/>
  <c r="B16" i="3"/>
  <c r="C4" i="3"/>
  <c r="B4" i="3"/>
  <c r="C33" i="3" l="1"/>
  <c r="C61" i="3" s="1"/>
  <c r="B33" i="3"/>
  <c r="B45" i="3"/>
  <c r="B61" i="3" l="1"/>
</calcChain>
</file>

<file path=xl/sharedStrings.xml><?xml version="1.0" encoding="utf-8"?>
<sst xmlns="http://schemas.openxmlformats.org/spreadsheetml/2006/main" count="93" uniqueCount="59">
  <si>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</si>
  <si>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</si>
  <si>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</si>
  <si>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</si>
  <si>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</si>
  <si>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</si>
  <si>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</si>
  <si>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</si>
  <si>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</si>
  <si>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</si>
  <si>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</si>
  <si>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</si>
  <si>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</si>
  <si>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</si>
  <si>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</si>
  <si>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</si>
  <si>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</si>
  <si>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</si>
  <si>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</si>
  <si>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</si>
  <si>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</si>
  <si>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</si>
  <si>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</si>
  <si>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</si>
  <si>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</si>
  <si>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</si>
  <si>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</si>
  <si>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</si>
  <si>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</si>
  <si>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</si>
  <si>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</si>
  <si>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</si>
  <si>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</si>
  <si>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</si>
  <si>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</si>
  <si>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</si>
  <si>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</si>
  <si>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</si>
  <si>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</si>
  <si>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</si>
  <si>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</si>
  <si>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</si>
  <si>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</si>
  <si>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</si>
  <si>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</si>
  <si>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</si>
  <si>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</si>
  <si>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</si>
  <si>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</si>
  <si>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</si>
  <si>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</si>
  <si>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</si>
  <si>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</si>
  <si>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</si>
  <si>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</si>
  <si>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</si>
  <si>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</si>
  <si>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Municipal de Agua Potable y Alcantarillado para el Municipio de Salvatierra, Gto.
Estado de Flujos de Efectivo
Del 1 de Enero al 31 de Diciembre de 2024
(Cifras en Pesos)</t>
  </si>
  <si>
    <t>Aplicacion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</si>
</sst>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3" fontId="2" fillId="0" borderId="4" xfId="16" applyFont="1" applyBorder="1" applyAlignment="1" applyProtection="1">
      <alignment vertical="top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activeCell="K35" sqref="K35:L3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29558502</v>
      </c>
      <c r="C4" s="16">
        <f>SUM(C5:C14)</f>
        <v>28840793.550000001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29558502</v>
      </c>
      <c r="C11" s="17">
        <v>28840793.550000001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0</v>
      </c>
      <c r="C13" s="17">
        <v>0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58</v>
      </c>
      <c r="B16" s="24">
        <f>SUM(B17:B32)</f>
        <v>27490941.960000001</v>
      </c>
      <c r="C16" s="16">
        <f>SUM(C17:C32)</f>
        <v>24040551.350000001</v>
      </c>
      <c r="D16" s="13" t="s">
        <v>38</v>
      </c>
    </row>
    <row r="17" spans="1:4" ht="11.25" customHeight="1" x14ac:dyDescent="0.2">
      <c r="A17" s="7" t="s">
        <v>8</v>
      </c>
      <c r="B17" s="17">
        <v>12458836.67</v>
      </c>
      <c r="C17" s="17">
        <v>10217356.880000001</v>
      </c>
      <c r="D17" s="14">
        <v>1000</v>
      </c>
    </row>
    <row r="18" spans="1:4" ht="11.25" customHeight="1" x14ac:dyDescent="0.2">
      <c r="A18" s="7" t="s">
        <v>9</v>
      </c>
      <c r="B18" s="17">
        <v>2305824.61</v>
      </c>
      <c r="C18" s="17">
        <v>2529693.86</v>
      </c>
      <c r="D18" s="14">
        <v>2000</v>
      </c>
    </row>
    <row r="19" spans="1:4" ht="11.25" customHeight="1" x14ac:dyDescent="0.2">
      <c r="A19" s="7" t="s">
        <v>10</v>
      </c>
      <c r="B19" s="17">
        <v>12726280.68</v>
      </c>
      <c r="C19" s="17">
        <v>11293500.609999999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0</v>
      </c>
      <c r="C23" s="17">
        <v>0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2067560.0399999991</v>
      </c>
      <c r="C33" s="16">
        <f>C4-C16</f>
        <v>4800242.1999999993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3092563.2800000003</v>
      </c>
      <c r="C41" s="16">
        <f>SUM(C42:C44)</f>
        <v>550527.14</v>
      </c>
      <c r="D41" s="13" t="s">
        <v>38</v>
      </c>
    </row>
    <row r="42" spans="1:4" ht="11.25" customHeight="1" x14ac:dyDescent="0.2">
      <c r="A42" s="7" t="s">
        <v>21</v>
      </c>
      <c r="B42" s="17">
        <v>198487.16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2894076.12</v>
      </c>
      <c r="C43" s="17">
        <v>550527.14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-3092563.2800000003</v>
      </c>
      <c r="C45" s="16">
        <f>C36-C41</f>
        <v>-550527.14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1321712.02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1321712.02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0</v>
      </c>
      <c r="C54" s="16">
        <f>SUM(C55+C58)</f>
        <v>1897385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0</v>
      </c>
      <c r="C58" s="17">
        <v>1897385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1321712.02</v>
      </c>
      <c r="C59" s="16">
        <f>C48-C54</f>
        <v>-1897385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296708.77999999886</v>
      </c>
      <c r="C61" s="16">
        <f>C59+C45+C33</f>
        <v>2352330.0599999991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2528046.62</v>
      </c>
      <c r="C63" s="16">
        <v>175716.56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2824755.4</v>
      </c>
      <c r="C65" s="16">
        <v>2528046.62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 CONTABILIDAD</cp:lastModifiedBy>
  <cp:revision/>
  <cp:lastPrinted>2019-05-15T20:50:09Z</cp:lastPrinted>
  <dcterms:created xsi:type="dcterms:W3CDTF">2012-12-11T20:31:36Z</dcterms:created>
  <dcterms:modified xsi:type="dcterms:W3CDTF">2025-01-20T18:29:41Z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