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PAS SALVATIERRA\Documents\CONTABILIDAD SMAPAS\2024A\CUENTA PUBLICA 2024\3ER TRIMESTRE\"/>
    </mc:Choice>
  </mc:AlternateContent>
  <xr:revisionPtr revIDLastSave="0" documentId="8_{512ED20F-0E33-4B73-AEEC-4D6EB0804DA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81029"/>
  <fileRecoveryPr autoRecover="0"/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<sst xmlns="http://schemas.openxmlformats.org/spreadsheetml/2006/main" count="56" uniqueCount="56">
  <si>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</si>
  <si>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</si>
  <si>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</si>
  <si>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</si>
  <si>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</si>
  <si>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</si>
  <si>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</si>
  <si>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</si>
  <si>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</si>
  <si>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</si>
  <si>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</si>
  <si>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</si>
  <si>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</si>
  <si>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</si>
  <si>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</si>
  <si>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</si>
  <si>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</si>
  <si>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</si>
  <si>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</si>
  <si>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</si>
  <si>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</si>
  <si>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</si>
  <si>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</si>
  <si>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</si>
  <si>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</si>
  <si>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</si>
  <si>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</si>
  <si>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</si>
  <si>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</si>
  <si>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</si>
  <si>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</si>
  <si>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</si>
  <si>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</si>
  <si>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</si>
  <si>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</si>
  <si>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</si>
  <si>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</si>
  <si>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</si>
  <si>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</si>
  <si>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</si>
  <si>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</si>
  <si>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</si>
  <si>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</si>
  <si>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</si>
  <si>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</si>
  <si>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</si>
  <si>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</si>
  <si>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</si>
  <si>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</si>
  <si>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</si>
  <si>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</si>
  <si>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</si>
  <si>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</si>
  <si>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</si>
  <si>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</si>
  <si>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Sistema Municipal de Agua Potable y Alcantarillado para el Municipio de Salvatierra, Gto.
Estado de Actividades
Del 1 de Enero 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</si>
</sst>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horizontal="right" vertical="top"/>
      <protection locked="0"/>
    </xf>
    <xf numFmtId="0" fontId="7" fillId="0" borderId="0" xfId="8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Alignment="1">
      <alignment horizontal="left" indent="1"/>
    </xf>
    <xf numFmtId="3" fontId="4" fillId="0" borderId="4" xfId="8" applyNumberFormat="1" applyFont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Border="1" applyAlignment="1" applyProtection="1">
      <alignment horizontal="right"/>
      <protection locked="0"/>
    </xf>
    <xf numFmtId="3" fontId="3" fillId="0" borderId="4" xfId="8" applyNumberFormat="1" applyFont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9"/>
  <sheetViews>
    <sheetView tabSelected="1" zoomScaleNormal="100" workbookViewId="0">
      <selection sqref="A1:C1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7" t="s">
        <v>55</v>
      </c>
      <c r="B1" s="18"/>
      <c r="C1" s="19"/>
    </row>
    <row r="2" spans="1:4" x14ac:dyDescent="0.2">
      <c r="A2" s="5" t="s">
        <v>53</v>
      </c>
      <c r="B2" s="5">
        <v>2024</v>
      </c>
      <c r="C2" s="5">
        <v>2023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22804486.620000001</v>
      </c>
      <c r="C4" s="14">
        <f>SUM(C5:C11)</f>
        <v>26715560.550000001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46</v>
      </c>
      <c r="B9" s="15">
        <v>0</v>
      </c>
      <c r="C9" s="15">
        <v>0</v>
      </c>
      <c r="D9" s="4">
        <v>4150</v>
      </c>
    </row>
    <row r="10" spans="1:4" x14ac:dyDescent="0.2">
      <c r="A10" s="8" t="s">
        <v>47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48</v>
      </c>
      <c r="B11" s="15">
        <v>22804486.620000001</v>
      </c>
      <c r="C11" s="15">
        <v>26715560.550000001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49</v>
      </c>
      <c r="B13" s="14">
        <f>SUM(B14:B15)</f>
        <v>0</v>
      </c>
      <c r="C13" s="14">
        <f>SUM(C14:C15)</f>
        <v>0</v>
      </c>
      <c r="D13" s="2"/>
    </row>
    <row r="14" spans="1:4" ht="22.5" x14ac:dyDescent="0.2">
      <c r="A14" s="8" t="s">
        <v>50</v>
      </c>
      <c r="B14" s="15">
        <v>0</v>
      </c>
      <c r="C14" s="15">
        <v>0</v>
      </c>
      <c r="D14" s="4">
        <v>4210</v>
      </c>
    </row>
    <row r="15" spans="1:4" ht="11.25" customHeight="1" x14ac:dyDescent="0.2">
      <c r="A15" s="8" t="s">
        <v>51</v>
      </c>
      <c r="B15" s="15">
        <v>0</v>
      </c>
      <c r="C15" s="15">
        <v>0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3414068.93</v>
      </c>
      <c r="C17" s="14">
        <f>SUM(C18:C22)</f>
        <v>2125233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3414068.93</v>
      </c>
      <c r="C22" s="15">
        <v>2125233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26218555.550000001</v>
      </c>
      <c r="C24" s="16">
        <f>SUM(C4+C13+C17)</f>
        <v>28840793.550000001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19302782.379999999</v>
      </c>
      <c r="C27" s="14">
        <f>SUM(C28:C30)</f>
        <v>24521371.450000003</v>
      </c>
      <c r="D27" s="2"/>
    </row>
    <row r="28" spans="1:5" ht="11.25" customHeight="1" x14ac:dyDescent="0.2">
      <c r="A28" s="8" t="s">
        <v>36</v>
      </c>
      <c r="B28" s="15">
        <v>7989347.25</v>
      </c>
      <c r="C28" s="15">
        <v>10392447.140000001</v>
      </c>
      <c r="D28" s="4">
        <v>5110</v>
      </c>
    </row>
    <row r="29" spans="1:5" ht="11.25" customHeight="1" x14ac:dyDescent="0.2">
      <c r="A29" s="8" t="s">
        <v>16</v>
      </c>
      <c r="B29" s="15">
        <v>1591367.02</v>
      </c>
      <c r="C29" s="15">
        <v>2798360.55</v>
      </c>
      <c r="D29" s="4">
        <v>5120</v>
      </c>
    </row>
    <row r="30" spans="1:5" ht="11.25" customHeight="1" x14ac:dyDescent="0.2">
      <c r="A30" s="8" t="s">
        <v>17</v>
      </c>
      <c r="B30" s="15">
        <v>9722068.1099999994</v>
      </c>
      <c r="C30" s="15">
        <v>11330563.76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0</v>
      </c>
      <c r="C32" s="14">
        <f>SUM(C33:C41)</f>
        <v>0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0</v>
      </c>
      <c r="C36" s="15">
        <v>0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0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0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0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0</v>
      </c>
      <c r="C55" s="14">
        <f>SUM(C56:C59)</f>
        <v>438006.52</v>
      </c>
      <c r="D55" s="2"/>
    </row>
    <row r="56" spans="1:5" ht="11.25" customHeight="1" x14ac:dyDescent="0.2">
      <c r="A56" s="8" t="s">
        <v>31</v>
      </c>
      <c r="B56" s="15">
        <v>0</v>
      </c>
      <c r="C56" s="15">
        <v>438006.52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0</v>
      </c>
      <c r="C59" s="15">
        <v>0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8" t="s">
        <v>37</v>
      </c>
      <c r="B62" s="15">
        <v>0</v>
      </c>
      <c r="C62" s="15">
        <v>0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19302782.379999999</v>
      </c>
      <c r="C64" s="16">
        <f>C61+C55+C48+C43+C32+C27</f>
        <v>24959377.970000003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B24-B64</f>
        <v>6915773.1700000018</v>
      </c>
      <c r="C66" s="14">
        <f>C24-C64</f>
        <v>3881415.5799999982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Gina Osornio</cp:lastModifiedBy>
  <cp:lastPrinted>2019-05-15T20:49:00Z</cp:lastPrinted>
  <dcterms:created xsi:type="dcterms:W3CDTF">2012-12-11T20:29:16Z</dcterms:created>
  <dcterms:modified xsi:type="dcterms:W3CDTF">2024-10-10T14:29:37Z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