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2DO TRIMESTRE\"/>
    </mc:Choice>
  </mc:AlternateContent>
  <xr:revisionPtr revIDLastSave="0" documentId="13_ncr:1_{72810BE5-C672-4EB2-94A6-D575347170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4" l="1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0" i="4" l="1"/>
  <c r="Q20" i="4"/>
  <c r="I20" i="4" l="1"/>
  <c r="H20" i="4"/>
  <c r="G20" i="4"/>
  <c r="N4" i="4" l="1"/>
  <c r="Q4" i="4"/>
  <c r="P4" i="4"/>
</calcChain>
</file>

<file path=xl/sharedStrings.xml><?xml version="1.0" encoding="utf-8"?>
<sst xmlns="http://schemas.openxmlformats.org/spreadsheetml/2006/main" count="135" uniqueCount="62">
  <si>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</si>
  <si>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</si>
  <si>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</si>
  <si>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</si>
  <si>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</si>
  <si>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</si>
  <si>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</si>
  <si>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</si>
  <si>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</si>
  <si>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</si>
  <si>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</si>
  <si>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</si>
  <si>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</si>
  <si>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</si>
  <si>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</si>
  <si>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</si>
  <si>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</si>
  <si>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</si>
  <si>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</si>
  <si>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</si>
  <si>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</si>
  <si>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E0003</t>
  </si>
  <si>
    <t>ATENCION Y ACTUALIZACION EN COMUNIDADES</t>
  </si>
  <si>
    <t>5110</t>
  </si>
  <si>
    <t>BIENES MUEBLES</t>
  </si>
  <si>
    <t>COORDINACION DE COMUNIDADES RURALES</t>
  </si>
  <si>
    <t>31120M27A050000</t>
  </si>
  <si>
    <t>M0001</t>
  </si>
  <si>
    <t>ORGANIZACION Y COMUNICACION INSTITUCIONAL</t>
  </si>
  <si>
    <t>DIRECCION GENERAL</t>
  </si>
  <si>
    <t>31120M27A010000</t>
  </si>
  <si>
    <t>M0002</t>
  </si>
  <si>
    <t>GESTION EFICIENTE DE RECURSOS</t>
  </si>
  <si>
    <t>COORDINACION DE ADMINISTRACION</t>
  </si>
  <si>
    <t>31120M27A020000</t>
  </si>
  <si>
    <t>E0002</t>
  </si>
  <si>
    <t>SUMINISTRO E INSTALACION DE MEDIDORES</t>
  </si>
  <si>
    <t>5150</t>
  </si>
  <si>
    <t>COORDINACION DE COMERCIALIZACION</t>
  </si>
  <si>
    <t>31120M27A040000</t>
  </si>
  <si>
    <t>E0004</t>
  </si>
  <si>
    <t>CUIDADO Y FORTALECIMIENTO DE POZOS</t>
  </si>
  <si>
    <t>COORDINACION DE PRODUCCION</t>
  </si>
  <si>
    <t>31120M27A060000</t>
  </si>
  <si>
    <t>E0005</t>
  </si>
  <si>
    <t>REPARACION DE FUGAS DETECTADAS DENTRO DEL MPIO</t>
  </si>
  <si>
    <t>5410</t>
  </si>
  <si>
    <t>COORDINACION DE ALCANTARILLADO</t>
  </si>
  <si>
    <t>31120M27A070000</t>
  </si>
  <si>
    <t>5620</t>
  </si>
  <si>
    <t>E0007</t>
  </si>
  <si>
    <t>SANEAMIENTO DE AGUAS RESIDUALES</t>
  </si>
  <si>
    <t>5660</t>
  </si>
  <si>
    <t>COORDINACION DE LA PLANTA DE TRATAMIENTO</t>
  </si>
  <si>
    <t>31120M27A090000</t>
  </si>
  <si>
    <t/>
  </si>
  <si>
    <t>5690</t>
  </si>
  <si>
    <t>6170</t>
  </si>
  <si>
    <t>OBRA</t>
  </si>
  <si>
    <t>6310</t>
  </si>
  <si>
    <t>Sistema Municipal de Agua Potable y Alcantarillado para el Municipio de Salvatierra, Gto.
Programas y Proyectos de Inversión
Del 1 de Enero al 30 de Junio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</si>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</sst>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7" fillId="0" borderId="0" xfId="10" applyFont="1" applyAlignment="1" applyProtection="1">
      <alignment vertical="top" wrapText="1"/>
      <protection locked="0"/>
    </xf>
    <xf numFmtId="4" fontId="7" fillId="0" borderId="0" xfId="10" applyNumberFormat="1" applyFont="1" applyAlignment="1" applyProtection="1">
      <alignment vertical="top"/>
      <protection locked="0"/>
    </xf>
    <xf numFmtId="0" fontId="4" fillId="0" borderId="0" xfId="10" applyAlignment="1" applyProtection="1">
      <alignment horizontal="left" vertical="top" inden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25">
      <c r="A2" s="2"/>
      <c r="B2" s="2"/>
      <c r="C2" s="2"/>
      <c r="D2" s="2"/>
      <c r="E2" s="2"/>
      <c r="F2" s="2"/>
      <c r="G2" s="18" t="s">
        <v>0</v>
      </c>
      <c r="H2" s="19"/>
      <c r="I2" s="20"/>
      <c r="J2" s="18" t="s">
        <v>1</v>
      </c>
      <c r="K2" s="19"/>
      <c r="L2" s="19"/>
      <c r="M2" s="20"/>
      <c r="N2" s="21" t="s">
        <v>2</v>
      </c>
      <c r="O2" s="22"/>
      <c r="P2" s="23" t="s">
        <v>3</v>
      </c>
      <c r="Q2" s="24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3500</v>
      </c>
      <c r="H4" s="10">
        <v>3500</v>
      </c>
      <c r="I4" s="10">
        <v>0</v>
      </c>
      <c r="J4" s="5"/>
      <c r="K4" s="5"/>
      <c r="L4" s="5"/>
      <c r="M4" s="8" t="s">
        <v>17</v>
      </c>
      <c r="N4" s="7">
        <f t="shared" ref="N4:N19" si="0">IF(G4&gt;0,I4/G4,0)</f>
        <v>0</v>
      </c>
      <c r="O4" s="7">
        <f t="shared" ref="O4:O19" si="1">IF(H4&gt;0,I4/H4,0)</f>
        <v>0</v>
      </c>
      <c r="P4" s="6">
        <f t="shared" ref="P4:P19" si="2">IF(J4=0,0,L4/J4)</f>
        <v>0</v>
      </c>
      <c r="Q4" s="6">
        <f t="shared" ref="Q4:Q19" si="3"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10000</v>
      </c>
      <c r="H5" s="10">
        <v>10000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5000</v>
      </c>
      <c r="H6" s="10">
        <v>5000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35</v>
      </c>
      <c r="B7" s="12" t="s">
        <v>36</v>
      </c>
      <c r="C7" s="12" t="s">
        <v>37</v>
      </c>
      <c r="D7" s="12" t="s">
        <v>24</v>
      </c>
      <c r="E7" s="12" t="s">
        <v>39</v>
      </c>
      <c r="F7" s="12" t="s">
        <v>38</v>
      </c>
      <c r="G7" s="10">
        <v>20000</v>
      </c>
      <c r="H7" s="10">
        <v>20000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21</v>
      </c>
      <c r="B8" s="12" t="s">
        <v>22</v>
      </c>
      <c r="C8" s="12" t="s">
        <v>37</v>
      </c>
      <c r="D8" s="12" t="s">
        <v>24</v>
      </c>
      <c r="E8" s="12" t="s">
        <v>26</v>
      </c>
      <c r="F8" s="12" t="s">
        <v>25</v>
      </c>
      <c r="G8" s="10">
        <v>5000</v>
      </c>
      <c r="H8" s="10">
        <v>5000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40</v>
      </c>
      <c r="B9" s="12" t="s">
        <v>41</v>
      </c>
      <c r="C9" s="12" t="s">
        <v>37</v>
      </c>
      <c r="D9" s="12" t="s">
        <v>24</v>
      </c>
      <c r="E9" s="12" t="s">
        <v>43</v>
      </c>
      <c r="F9" s="12" t="s">
        <v>42</v>
      </c>
      <c r="G9" s="10">
        <v>1</v>
      </c>
      <c r="H9" s="10">
        <v>1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27</v>
      </c>
      <c r="B10" s="12" t="s">
        <v>28</v>
      </c>
      <c r="C10" s="12" t="s">
        <v>37</v>
      </c>
      <c r="D10" s="12" t="s">
        <v>24</v>
      </c>
      <c r="E10" s="12" t="s">
        <v>30</v>
      </c>
      <c r="F10" s="12" t="s">
        <v>29</v>
      </c>
      <c r="G10" s="10">
        <v>15000</v>
      </c>
      <c r="H10" s="10">
        <v>15000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31</v>
      </c>
      <c r="B11" s="12" t="s">
        <v>32</v>
      </c>
      <c r="C11" s="12" t="s">
        <v>37</v>
      </c>
      <c r="D11" s="12" t="s">
        <v>24</v>
      </c>
      <c r="E11" s="12" t="s">
        <v>34</v>
      </c>
      <c r="F11" s="12" t="s">
        <v>33</v>
      </c>
      <c r="G11" s="10">
        <v>30000</v>
      </c>
      <c r="H11" s="10">
        <v>30000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44</v>
      </c>
      <c r="B12" s="12" t="s">
        <v>45</v>
      </c>
      <c r="C12" s="12" t="s">
        <v>46</v>
      </c>
      <c r="D12" s="12" t="s">
        <v>24</v>
      </c>
      <c r="E12" s="12" t="s">
        <v>48</v>
      </c>
      <c r="F12" s="12" t="s">
        <v>47</v>
      </c>
      <c r="G12" s="10">
        <v>1700000</v>
      </c>
      <c r="H12" s="10">
        <v>2228984.54</v>
      </c>
      <c r="I12" s="10">
        <v>1939655.17</v>
      </c>
      <c r="J12" s="5"/>
      <c r="K12" s="5"/>
      <c r="L12" s="5"/>
      <c r="M12" s="8" t="s">
        <v>17</v>
      </c>
      <c r="N12" s="7">
        <f t="shared" si="0"/>
        <v>1.1409736294117647</v>
      </c>
      <c r="O12" s="7">
        <f t="shared" si="1"/>
        <v>0.87019678027914893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27</v>
      </c>
      <c r="B13" s="12" t="s">
        <v>28</v>
      </c>
      <c r="C13" s="12" t="s">
        <v>46</v>
      </c>
      <c r="D13" s="12" t="s">
        <v>24</v>
      </c>
      <c r="E13" s="12" t="s">
        <v>30</v>
      </c>
      <c r="F13" s="12" t="s">
        <v>29</v>
      </c>
      <c r="G13" s="10">
        <v>1</v>
      </c>
      <c r="H13" s="10">
        <v>600001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40</v>
      </c>
      <c r="B14" s="12" t="s">
        <v>41</v>
      </c>
      <c r="C14" s="12" t="s">
        <v>49</v>
      </c>
      <c r="D14" s="12" t="s">
        <v>24</v>
      </c>
      <c r="E14" s="12" t="s">
        <v>43</v>
      </c>
      <c r="F14" s="12" t="s">
        <v>42</v>
      </c>
      <c r="G14" s="10">
        <v>3000</v>
      </c>
      <c r="H14" s="10">
        <v>3000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50</v>
      </c>
      <c r="B15" s="12" t="s">
        <v>51</v>
      </c>
      <c r="C15" s="12" t="s">
        <v>52</v>
      </c>
      <c r="D15" s="12" t="s">
        <v>24</v>
      </c>
      <c r="E15" s="12" t="s">
        <v>54</v>
      </c>
      <c r="F15" s="12" t="s">
        <v>53</v>
      </c>
      <c r="G15" s="10">
        <v>20000</v>
      </c>
      <c r="H15" s="10">
        <v>20000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55</v>
      </c>
      <c r="B16" s="12" t="s">
        <v>51</v>
      </c>
      <c r="C16" s="12" t="s">
        <v>56</v>
      </c>
      <c r="D16" s="12" t="s">
        <v>24</v>
      </c>
      <c r="E16" s="12" t="s">
        <v>54</v>
      </c>
      <c r="F16" s="12" t="s">
        <v>53</v>
      </c>
      <c r="G16" s="10">
        <v>14990</v>
      </c>
      <c r="H16" s="10">
        <v>14990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31</v>
      </c>
      <c r="B17" s="12" t="s">
        <v>32</v>
      </c>
      <c r="C17" s="12" t="s">
        <v>56</v>
      </c>
      <c r="D17" s="12" t="s">
        <v>24</v>
      </c>
      <c r="E17" s="12" t="s">
        <v>34</v>
      </c>
      <c r="F17" s="12" t="s">
        <v>33</v>
      </c>
      <c r="G17" s="10">
        <v>15000</v>
      </c>
      <c r="H17" s="10">
        <v>10097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25">
      <c r="A18" s="12" t="s">
        <v>40</v>
      </c>
      <c r="B18" s="12" t="s">
        <v>41</v>
      </c>
      <c r="C18" s="12" t="s">
        <v>57</v>
      </c>
      <c r="D18" s="12" t="s">
        <v>58</v>
      </c>
      <c r="E18" s="12" t="s">
        <v>43</v>
      </c>
      <c r="F18" s="12" t="s">
        <v>42</v>
      </c>
      <c r="G18" s="10">
        <v>400000</v>
      </c>
      <c r="H18" s="10">
        <v>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27</v>
      </c>
      <c r="B19" s="12" t="s">
        <v>28</v>
      </c>
      <c r="C19" s="12" t="s">
        <v>59</v>
      </c>
      <c r="D19" s="12" t="s">
        <v>58</v>
      </c>
      <c r="E19" s="12" t="s">
        <v>30</v>
      </c>
      <c r="F19" s="12" t="s">
        <v>29</v>
      </c>
      <c r="G19" s="10">
        <v>0</v>
      </c>
      <c r="H19" s="10">
        <v>198487.16</v>
      </c>
      <c r="I19" s="10">
        <v>198487.16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1</v>
      </c>
      <c r="P19" s="6">
        <f t="shared" si="2"/>
        <v>0</v>
      </c>
      <c r="Q19" s="6">
        <f t="shared" si="3"/>
        <v>0</v>
      </c>
    </row>
    <row r="20" spans="1:17" x14ac:dyDescent="0.25">
      <c r="B20" s="16" t="s">
        <v>61</v>
      </c>
      <c r="G20" s="11">
        <f>SUM(G4:G19)</f>
        <v>2241492</v>
      </c>
      <c r="H20" s="11">
        <f>SUM(H4:H19)</f>
        <v>3164060.7</v>
      </c>
      <c r="I20" s="11">
        <f>SUM(I4:I19)</f>
        <v>2138142.33</v>
      </c>
      <c r="P20" s="13">
        <f t="shared" ref="P20" si="4">IF(J20=0,0,L20/J20)</f>
        <v>0</v>
      </c>
      <c r="Q20" s="13">
        <f t="shared" ref="Q20" si="5">IF(L20=0,0,L20/K20)</f>
        <v>0</v>
      </c>
    </row>
    <row r="22" spans="1:17" x14ac:dyDescent="0.25">
      <c r="B22" s="14"/>
      <c r="C22" s="14"/>
      <c r="D22" s="15"/>
      <c r="E22" s="15"/>
    </row>
    <row r="23" spans="1:17" x14ac:dyDescent="0.25">
      <c r="B23" s="14"/>
      <c r="C23" s="14"/>
      <c r="D23" s="15"/>
      <c r="E23" s="15"/>
    </row>
    <row r="24" spans="1:17" x14ac:dyDescent="0.25">
      <c r="B24" s="14"/>
      <c r="C24" s="14"/>
      <c r="D24" s="15"/>
      <c r="E24" s="15"/>
    </row>
    <row r="25" spans="1:17" x14ac:dyDescent="0.25">
      <c r="B25" s="14"/>
      <c r="C25" s="14"/>
      <c r="D25" s="15"/>
      <c r="E25" s="15"/>
    </row>
    <row r="26" spans="1:17" x14ac:dyDescent="0.25">
      <c r="B26" s="14"/>
      <c r="C26" s="14"/>
      <c r="D26" s="15"/>
      <c r="E26" s="15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Gina Osornio</cp:lastModifiedBy>
  <cp:lastPrinted>2024-07-19T16:30:50Z</cp:lastPrinted>
  <dcterms:created xsi:type="dcterms:W3CDTF">2023-06-21T19:35:53Z</dcterms:created>
  <dcterms:modified xsi:type="dcterms:W3CDTF">2024-07-19T16:30:54Z</dcterms:modified>
</cp:coreProperties>
</file>