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4TO TRIMESTRE\"/>
    </mc:Choice>
  </mc:AlternateContent>
  <xr:revisionPtr revIDLastSave="0" documentId="13_ncr:1_{3E5E8FF2-0FD6-4390-BEB6-2C4BAF66CDF7}" xr6:coauthVersionLast="47" xr6:coauthVersionMax="47" xr10:uidLastSave="{00000000-0000-0000-0000-000000000000}"/>
  <bookViews>
    <workbookView xWindow="-120" yWindow="-120" windowWidth="29040" windowHeight="1572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9" l="1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3" i="62" l="1"/>
  <c r="C133" i="62"/>
  <c r="E1" i="61" l="1"/>
  <c r="H1" i="59"/>
  <c r="E3" i="61"/>
  <c r="E2" i="61"/>
  <c r="E3" i="60"/>
  <c r="C37" i="64" l="1"/>
  <c r="C15" i="63"/>
  <c r="C20" i="63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<sst xmlns="http://schemas.openxmlformats.org/spreadsheetml/2006/main" count="953" uniqueCount="656">
  <si>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</si>
  <si>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</si>
  <si>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</si>
  <si>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</si>
  <si>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</si>
  <si>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</si>
  <si>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</si>
  <si>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</si>
  <si>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</si>
  <si>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</si>
  <si>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</si>
  <si>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</si>
  <si>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</si>
  <si>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</si>
  <si>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</si>
  <si>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</si>
  <si>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</si>
  <si>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</si>
  <si>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</si>
  <si>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</si>
  <si>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</si>
  <si>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</si>
  <si>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</si>
  <si>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</si>
  <si>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</si>
  <si>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</si>
  <si>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</si>
  <si>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</si>
  <si>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</si>
  <si>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</si>
  <si>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</si>
  <si>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</si>
  <si>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</si>
  <si>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</si>
  <si>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</si>
  <si>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</si>
  <si>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</si>
  <si>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</si>
  <si>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</si>
  <si>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</si>
  <si>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</si>
  <si>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</si>
  <si>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</si>
  <si>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</si>
  <si>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</si>
  <si>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</si>
  <si>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</si>
  <si>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</si>
  <si>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</si>
  <si>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</si>
  <si>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</si>
  <si>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</si>
  <si>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</si>
  <si>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</si>
  <si>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</si>
  <si>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</si>
  <si>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</si>
  <si>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</si>
  <si>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</si>
  <si>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</si>
  <si>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</si>
  <si>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</si>
  <si>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</si>
  <si>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</si>
  <si>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</si>
  <si>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</si>
  <si>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</si>
  <si>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</si>
  <si>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</si>
  <si>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</si>
  <si>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</si>
  <si>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</si>
  <si>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</si>
  <si>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</si>
  <si>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</si>
  <si>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</si>
  <si>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</si>
  <si>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</si>
  <si>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</si>
  <si>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</si>
  <si>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</si>
  <si>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</si>
  <si>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</si>
  <si>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</si>
  <si>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</si>
  <si>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</si>
  <si>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</si>
  <si>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</si>
  <si>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</si>
  <si>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</si>
  <si>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</si>
  <si>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</si>
  <si>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</si>
  <si>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</si>
  <si>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</si>
  <si>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</si>
  <si>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</si>
  <si>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</si>
  <si>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</si>
  <si>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</si>
  <si>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</si>
  <si>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</si>
  <si>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</si>
  <si>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</si>
  <si>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</si>
  <si>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</si>
  <si>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</si>
  <si>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</si>
  <si>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</si>
  <si>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</si>
  <si>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</si>
  <si>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</si>
  <si>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</si>
  <si>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</si>
  <si>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</si>
  <si>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</si>
  <si>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</si>
  <si>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</si>
  <si>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</si>
  <si>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</si>
  <si>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</si>
  <si>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</si>
  <si>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</si>
  <si>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</si>
  <si>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</si>
  <si>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</si>
  <si>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</si>
  <si>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</si>
  <si>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</si>
  <si>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</si>
  <si>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</si>
  <si>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</si>
  <si>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</si>
  <si>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</si>
  <si>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</si>
  <si>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</si>
  <si>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</si>
  <si>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</si>
  <si>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</si>
  <si>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</si>
  <si>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</si>
  <si>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</si>
  <si>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</si>
  <si>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</si>
  <si>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</si>
  <si>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</si>
  <si>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</si>
  <si>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</si>
  <si>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</si>
  <si>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</si>
  <si>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</si>
  <si>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</si>
  <si>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</si>
  <si>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</si>
  <si>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</si>
  <si>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</si>
  <si>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</si>
  <si>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</si>
  <si>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</si>
  <si>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</si>
  <si>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</si>
  <si>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</si>
  <si>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</si>
  <si>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</si>
  <si>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</si>
  <si>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</si>
  <si>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</si>
  <si>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</si>
  <si>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</si>
  <si>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</si>
  <si>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</si>
  <si>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</si>
  <si>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</si>
  <si>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</si>
  <si>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</si>
  <si>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</si>
  <si>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</si>
  <si>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</si>
  <si>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</si>
  <si>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</si>
  <si>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</si>
  <si>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</si>
  <si>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</si>
  <si>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</si>
  <si>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</si>
  <si>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</si>
  <si>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</si>
  <si>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</si>
  <si>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</si>
  <si>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</si>
  <si>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</si>
  <si>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</si>
  <si>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</si>
  <si>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</si>
  <si>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</si>
  <si>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</si>
  <si>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</si>
  <si>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</si>
  <si>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</si>
  <si>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</si>
  <si>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</si>
  <si>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</si>
  <si>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</si>
  <si>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</si>
  <si>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</si>
  <si>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</si>
  <si>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</si>
  <si>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</si>
  <si>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</si>
  <si>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</si>
  <si>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</si>
  <si>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</si>
  <si>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</si>
  <si>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</si>
  <si>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</si>
  <si>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</si>
  <si>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</si>
  <si>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</si>
  <si>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</si>
  <si>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</si>
  <si>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</si>
  <si>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</si>
  <si>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</si>
  <si>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</si>
  <si>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</si>
  <si>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</si>
  <si>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</si>
  <si>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</si>
  <si>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</si>
  <si>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</si>
  <si>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</si>
  <si>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</si>
  <si>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</si>
  <si>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</si>
  <si>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</si>
  <si>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</si>
  <si>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</si>
  <si>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</si>
  <si>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</si>
  <si>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</si>
  <si>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</si>
  <si>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</si>
  <si>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</si>
  <si>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</si>
  <si>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</si>
  <si>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</si>
  <si>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</si>
  <si>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</si>
  <si>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</si>
  <si>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</si>
  <si>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</si>
  <si>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</si>
  <si>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</si>
  <si>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</si>
  <si>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</si>
  <si>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</si>
  <si>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</si>
  <si>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</si>
  <si>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</si>
  <si>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</si>
  <si>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</si>
  <si>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</si>
  <si>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</si>
  <si>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</si>
  <si>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</si>
  <si>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</si>
  <si>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</si>
  <si>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</si>
  <si>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</si>
  <si>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</si>
  <si>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</si>
  <si>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</si>
  <si>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</si>
  <si>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</si>
  <si>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</si>
  <si>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</si>
  <si>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</si>
  <si>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</si>
  <si>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</si>
  <si>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</si>
  <si>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</si>
  <si>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</si>
  <si>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</si>
  <si>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</si>
  <si>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</si>
  <si>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</si>
  <si>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</si>
  <si>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</si>
  <si>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</si>
  <si>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</si>
  <si>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</si>
  <si>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</si>
  <si>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</si>
  <si>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</si>
  <si>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</si>
  <si>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</si>
  <si>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</si>
  <si>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</si>
  <si>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</si>
  <si>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</si>
  <si>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</si>
  <si>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</si>
  <si>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</si>
  <si>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</si>
  <si>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</si>
  <si>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</si>
  <si>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</si>
  <si>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</si>
  <si>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</si>
  <si>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</si>
  <si>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</si>
  <si>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</si>
  <si>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</si>
  <si>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</si>
  <si>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</si>
  <si>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</si>
  <si>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</si>
  <si>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</si>
  <si>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</si>
  <si>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</si>
  <si>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</si>
  <si>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</si>
  <si>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</si>
  <si>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</si>
  <si>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</si>
  <si>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</si>
  <si>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</si>
  <si>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</si>
  <si>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</si>
  <si>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</si>
  <si>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</si>
  <si>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</si>
  <si>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</si>
  <si>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</si>
  <si>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</si>
  <si>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</si>
  <si>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</si>
  <si>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</si>
  <si>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</si>
  <si>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</si>
  <si>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</si>
  <si>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</si>
  <si>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</si>
  <si>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</si>
  <si>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</si>
  <si>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</si>
  <si>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</si>
  <si>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</si>
  <si>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</si>
  <si>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</si>
  <si>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</si>
  <si>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</si>
  <si>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</si>
  <si>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</si>
  <si>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</si>
  <si>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</si>
  <si>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</si>
  <si>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</si>
  <si>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</si>
  <si>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</si>
  <si>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</si>
  <si>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</si>
  <si>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</si>
  <si>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</si>
  <si>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</si>
  <si>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</si>
  <si>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</si>
  <si>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</si>
  <si>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</si>
  <si>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</si>
  <si>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</si>
  <si>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</si>
  <si>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</si>
  <si>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</si>
  <si>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</si>
  <si>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</si>
  <si>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</si>
  <si>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</si>
  <si>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</si>
  <si>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</si>
  <si>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</si>
  <si>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</si>
  <si>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</si>
  <si>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</si>
  <si>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</si>
  <si>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</si>
  <si>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</si>
  <si>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</si>
  <si>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</si>
  <si>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</si>
  <si>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</si>
  <si>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</si>
  <si>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</si>
  <si>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</si>
  <si>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</si>
  <si>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</si>
  <si>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</si>
  <si>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</si>
  <si>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</si>
  <si>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</si>
  <si>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</si>
  <si>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</si>
  <si>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</si>
  <si>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</si>
  <si>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</si>
  <si>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</si>
  <si>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</si>
  <si>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</si>
  <si>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</si>
  <si>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</si>
  <si>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</si>
  <si>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</si>
  <si>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</si>
  <si>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</si>
  <si>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</si>
  <si>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</si>
  <si>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</si>
  <si>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</si>
  <si>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</si>
  <si>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</si>
  <si>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</si>
  <si>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</si>
  <si>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</si>
  <si>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</si>
  <si>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</si>
  <si>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</si>
  <si>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</si>
  <si>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</si>
  <si>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</si>
  <si>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</si>
  <si>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</si>
  <si>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</si>
  <si>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</si>
  <si>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</si>
  <si>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</si>
  <si>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</si>
  <si>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</si>
  <si>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</si>
  <si>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</si>
  <si>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</si>
  <si>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</si>
  <si>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</si>
  <si>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</si>
  <si>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</si>
  <si>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</si>
  <si>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</si>
  <si>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</si>
  <si>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</si>
  <si>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</si>
  <si>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</si>
  <si>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</si>
  <si>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</si>
  <si>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</si>
  <si>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</si>
  <si>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</si>
  <si>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</si>
  <si>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</si>
  <si>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</si>
  <si>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</si>
  <si>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</si>
  <si>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</si>
  <si>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</si>
  <si>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</si>
  <si>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</si>
  <si>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</si>
  <si>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</si>
  <si>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</si>
  <si>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</si>
  <si>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</si>
  <si>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</si>
  <si>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</si>
  <si>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</si>
  <si>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</si>
  <si>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</si>
  <si>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</si>
  <si>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</si>
  <si>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</si>
  <si>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</si>
  <si>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</si>
  <si>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</si>
  <si>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</si>
  <si>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</si>
  <si>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</si>
  <si>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</si>
  <si>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</si>
  <si>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</si>
  <si>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</si>
  <si>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</si>
  <si>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</si>
  <si>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</si>
  <si>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</si>
  <si>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</si>
  <si>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</si>
  <si>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</si>
  <si>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</si>
  <si>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</si>
  <si>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</si>
  <si>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</si>
  <si>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</si>
  <si>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</si>
  <si>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</si>
  <si>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</si>
  <si>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</si>
  <si>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</si>
  <si>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</si>
  <si>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</si>
  <si>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</si>
  <si>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</si>
  <si>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</si>
  <si>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</si>
  <si>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</si>
  <si>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</si>
  <si>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</si>
  <si>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</si>
  <si>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</si>
  <si>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</si>
  <si>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</si>
  <si>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</si>
  <si>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</si>
  <si>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</si>
  <si>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</si>
  <si>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</si>
  <si>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</si>
  <si>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</si>
  <si>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</si>
  <si>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</si>
  <si>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</si>
  <si>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</si>
  <si>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</si>
  <si>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</si>
  <si>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</si>
  <si>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</si>
  <si>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</si>
  <si>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</si>
  <si>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</si>
  <si>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</si>
  <si>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</si>
  <si>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</si>
  <si>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</si>
  <si>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</si>
  <si>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</si>
  <si>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</si>
  <si>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</si>
  <si>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</si>
  <si>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</si>
  <si>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</si>
  <si>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</si>
  <si>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</si>
  <si>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</si>
  <si>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</si>
  <si>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</si>
  <si>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</si>
  <si>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</si>
  <si>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</si>
  <si>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</si>
  <si>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</si>
  <si>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</si>
  <si>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</si>
  <si>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</si>
  <si>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</si>
  <si>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</si>
  <si>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</si>
  <si>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</si>
  <si>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</si>
  <si>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</si>
  <si>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</si>
  <si>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</si>
  <si>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</si>
  <si>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</si>
  <si>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</si>
  <si>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</si>
  <si>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</si>
  <si>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</si>
  <si>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</si>
  <si>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</si>
  <si>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</si>
  <si>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</si>
  <si>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</si>
  <si>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</si>
  <si>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</si>
  <si>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</si>
  <si>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</si>
  <si>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</si>
  <si>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</si>
  <si>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</si>
  <si>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</si>
  <si>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</si>
  <si>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</si>
  <si>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</si>
  <si>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</si>
  <si>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</si>
  <si>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</si>
  <si>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</si>
  <si>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</si>
  <si>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</si>
  <si>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</si>
  <si>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</si>
  <si>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</si>
  <si>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</si>
  <si>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</si>
  <si>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</si>
  <si>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</si>
  <si>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</si>
  <si>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</si>
  <si>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</si>
  <si>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</si>
  <si>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</si>
  <si>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</si>
  <si>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</si>
  <si>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</si>
  <si>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</si>
  <si>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</si>
  <si>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</si>
  <si>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</si>
  <si>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</si>
  <si>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</si>
  <si>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</si>
  <si>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</si>
  <si>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</si>
  <si>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</si>
  <si>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</si>
  <si>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</si>
  <si>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</si>
  <si>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</si>
  <si>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</si>
  <si>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</si>
  <si>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</si>
  <si>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</si>
  <si>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</si>
  <si>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</si>
  <si>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</si>
  <si>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</si>
  <si>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</si>
  <si>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</si>
  <si>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</si>
  <si>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</si>
  <si>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</si>
  <si>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</si>
  <si>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</si>
  <si>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</si>
  <si>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</si>
  <si>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</si>
  <si>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</si>
  <si>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</si>
  <si>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</si>
  <si>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</si>
  <si>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</si>
  <si>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Municipal de Agua Potable y Alcantarillado para el Municipio de Salvatierra, Gto.</t>
  </si>
  <si>
    <t>Ejercicio</t>
  </si>
  <si>
    <t>Periodicidad</t>
  </si>
  <si>
    <t>Corte</t>
  </si>
  <si>
    <t>Correspondiente del 1 de Enero al 31 de diciembre de 2023</t>
  </si>
  <si>
    <t xml:space="preserve">                                                  ELABORÓ                                                                     </t>
  </si>
  <si>
    <t xml:space="preserve">                            AUTORIZÓ</t>
  </si>
  <si>
    <t xml:space="preserve">                              MARÍA GEORGINA OSORNIO GONZÁLEZ                          </t>
  </si>
  <si>
    <t xml:space="preserve">         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</si>
</sst>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11" fillId="0" borderId="22" xfId="8" applyFont="1" applyBorder="1" applyAlignment="1">
      <alignment vertical="center"/>
    </xf>
    <xf numFmtId="0" fontId="11" fillId="0" borderId="22" xfId="8" applyFont="1" applyBorder="1" applyAlignment="1">
      <alignment horizontal="right" vertical="center"/>
    </xf>
    <xf numFmtId="0" fontId="11" fillId="0" borderId="23" xfId="8" applyFont="1" applyBorder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8" applyFont="1" applyAlignment="1">
      <alignment horizontal="right" vertical="center"/>
    </xf>
    <xf numFmtId="0" fontId="11" fillId="0" borderId="8" xfId="8" applyFont="1" applyBorder="1" applyAlignment="1">
      <alignment vertical="center"/>
    </xf>
    <xf numFmtId="0" fontId="11" fillId="0" borderId="8" xfId="8" applyFont="1" applyBorder="1" applyAlignment="1">
      <alignment horizontal="left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11" fillId="0" borderId="21" xfId="8" applyFont="1" applyBorder="1" applyAlignment="1">
      <alignment horizontal="center" vertical="center"/>
    </xf>
    <xf numFmtId="0" fontId="11" fillId="0" borderId="22" xfId="8" applyFont="1" applyBorder="1" applyAlignment="1">
      <alignment horizontal="center" vertical="center"/>
    </xf>
    <xf numFmtId="0" fontId="11" fillId="0" borderId="4" xfId="8" applyFont="1" applyBorder="1" applyAlignment="1">
      <alignment horizontal="center" vertical="center"/>
    </xf>
    <xf numFmtId="0" fontId="11" fillId="0" borderId="0" xfId="8" applyFont="1" applyAlignment="1">
      <alignment horizontal="center" vertical="center"/>
    </xf>
    <xf numFmtId="0" fontId="11" fillId="0" borderId="5" xfId="8" applyFont="1" applyBorder="1" applyAlignment="1">
      <alignment horizontal="center" vertical="center"/>
    </xf>
    <xf numFmtId="0" fontId="11" fillId="0" borderId="24" xfId="8" applyFont="1" applyBorder="1" applyAlignment="1">
      <alignment horizontal="center" vertical="center"/>
    </xf>
    <xf numFmtId="0" fontId="11" fillId="0" borderId="6" xfId="8" applyFont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17" sqref="D17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5" x14ac:dyDescent="0.2">
      <c r="A1" s="153" t="s">
        <v>647</v>
      </c>
      <c r="B1" s="154"/>
      <c r="C1" s="145"/>
      <c r="D1" s="146" t="s">
        <v>648</v>
      </c>
      <c r="E1" s="147">
        <v>2023</v>
      </c>
    </row>
    <row r="2" spans="1:5" x14ac:dyDescent="0.2">
      <c r="A2" s="155" t="s">
        <v>1</v>
      </c>
      <c r="B2" s="156"/>
      <c r="C2" s="148"/>
      <c r="D2" s="149" t="s">
        <v>649</v>
      </c>
      <c r="E2" s="150" t="s">
        <v>3</v>
      </c>
    </row>
    <row r="3" spans="1:5" x14ac:dyDescent="0.2">
      <c r="A3" s="155" t="s">
        <v>651</v>
      </c>
      <c r="B3" s="156"/>
      <c r="C3" s="148"/>
      <c r="D3" s="149" t="s">
        <v>650</v>
      </c>
      <c r="E3" s="151">
        <v>4</v>
      </c>
    </row>
    <row r="4" spans="1:5" ht="12" thickBot="1" x14ac:dyDescent="0.25">
      <c r="A4" s="157" t="s">
        <v>5</v>
      </c>
      <c r="B4" s="158"/>
      <c r="C4" s="158"/>
      <c r="D4" s="158"/>
      <c r="E4" s="159"/>
    </row>
    <row r="5" spans="1:5" ht="15" customHeight="1" x14ac:dyDescent="0.2">
      <c r="A5" s="143" t="s">
        <v>6</v>
      </c>
      <c r="B5" s="144" t="s">
        <v>7</v>
      </c>
    </row>
    <row r="6" spans="1:5" x14ac:dyDescent="0.2">
      <c r="A6" s="15"/>
      <c r="B6" s="16"/>
    </row>
    <row r="7" spans="1:5" x14ac:dyDescent="0.2">
      <c r="A7" s="17"/>
      <c r="B7" s="18" t="s">
        <v>8</v>
      </c>
    </row>
    <row r="8" spans="1:5" x14ac:dyDescent="0.2">
      <c r="A8" s="17"/>
      <c r="B8" s="18"/>
    </row>
    <row r="9" spans="1:5" x14ac:dyDescent="0.2">
      <c r="A9" s="17"/>
      <c r="B9" s="19" t="s">
        <v>9</v>
      </c>
    </row>
    <row r="10" spans="1:5" x14ac:dyDescent="0.2">
      <c r="A10" s="60" t="s">
        <v>10</v>
      </c>
      <c r="B10" s="61" t="s">
        <v>11</v>
      </c>
    </row>
    <row r="11" spans="1:5" x14ac:dyDescent="0.2">
      <c r="A11" s="60" t="s">
        <v>12</v>
      </c>
      <c r="B11" s="61" t="s">
        <v>13</v>
      </c>
    </row>
    <row r="12" spans="1:5" x14ac:dyDescent="0.2">
      <c r="A12" s="60" t="s">
        <v>14</v>
      </c>
      <c r="B12" s="61" t="s">
        <v>15</v>
      </c>
    </row>
    <row r="13" spans="1:5" x14ac:dyDescent="0.2">
      <c r="A13" s="60" t="s">
        <v>16</v>
      </c>
      <c r="B13" s="61" t="s">
        <v>17</v>
      </c>
    </row>
    <row r="14" spans="1:5" x14ac:dyDescent="0.2">
      <c r="A14" s="60" t="s">
        <v>18</v>
      </c>
      <c r="B14" s="61" t="s">
        <v>19</v>
      </c>
    </row>
    <row r="15" spans="1:5" x14ac:dyDescent="0.2">
      <c r="A15" s="60" t="s">
        <v>20</v>
      </c>
      <c r="B15" s="61" t="s">
        <v>21</v>
      </c>
    </row>
    <row r="16" spans="1:5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2" t="s">
        <v>64</v>
      </c>
      <c r="B43" s="152"/>
      <c r="C43" s="138"/>
      <c r="D43" s="138"/>
    </row>
  </sheetData>
  <sheetProtection formatCells="0" formatColumns="0" formatRows="0" autoFilter="0" pivotTables="0"/>
  <mergeCells count="5">
    <mergeCell ref="A43:B43"/>
    <mergeCell ref="A1:B1"/>
    <mergeCell ref="A2:B2"/>
    <mergeCell ref="A3:B3"/>
    <mergeCell ref="A4:E4"/>
  </mergeCells>
  <dataValidations count="1">
    <dataValidation type="list" allowBlank="1" showInputMessage="1" showErrorMessage="1" sqref="E3" xr:uid="{72552AF2-7295-4BFA-8158-A77BDF233300}">
      <formula1>"1, 2, 3, 4"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28"/>
  <sheetViews>
    <sheetView showGridLines="0" workbookViewId="0">
      <selection activeCell="B34" sqref="B34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4" t="str">
        <f>ESF!A1</f>
        <v>Sistema Municipal de Agua Potable y Alcantarillado para el Municipio de Salvatierra, Gto.</v>
      </c>
      <c r="B1" s="165"/>
      <c r="C1" s="166"/>
    </row>
    <row r="2" spans="1:3" s="54" customFormat="1" ht="18" customHeight="1" x14ac:dyDescent="0.25">
      <c r="A2" s="167" t="s">
        <v>523</v>
      </c>
      <c r="B2" s="168"/>
      <c r="C2" s="169"/>
    </row>
    <row r="3" spans="1:3" s="54" customFormat="1" ht="18" customHeight="1" x14ac:dyDescent="0.25">
      <c r="A3" s="167" t="str">
        <f>ESF!A3</f>
        <v>Correspondiente del 1 de Enero al 31 de diciembre de 2023</v>
      </c>
      <c r="B3" s="168"/>
      <c r="C3" s="169"/>
    </row>
    <row r="4" spans="1:3" s="56" customFormat="1" x14ac:dyDescent="0.2">
      <c r="A4" s="170" t="s">
        <v>524</v>
      </c>
      <c r="B4" s="171"/>
      <c r="C4" s="172"/>
    </row>
    <row r="5" spans="1:3" x14ac:dyDescent="0.2">
      <c r="A5" s="71" t="s">
        <v>525</v>
      </c>
      <c r="B5" s="71"/>
      <c r="C5" s="72">
        <v>28840793.550000001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v>131964</v>
      </c>
    </row>
    <row r="8" spans="1:3" x14ac:dyDescent="0.2">
      <c r="A8" s="92" t="s">
        <v>527</v>
      </c>
      <c r="B8" s="91" t="s">
        <v>313</v>
      </c>
      <c r="C8" s="77">
        <v>0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131964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4" x14ac:dyDescent="0.2">
      <c r="A17" s="86">
        <v>3.2</v>
      </c>
      <c r="B17" s="79" t="s">
        <v>537</v>
      </c>
      <c r="C17" s="77">
        <v>0</v>
      </c>
    </row>
    <row r="18" spans="1:4" x14ac:dyDescent="0.2">
      <c r="A18" s="86">
        <v>3.3</v>
      </c>
      <c r="B18" s="81" t="s">
        <v>538</v>
      </c>
      <c r="C18" s="87">
        <v>0</v>
      </c>
    </row>
    <row r="19" spans="1:4" x14ac:dyDescent="0.2">
      <c r="A19" s="73"/>
      <c r="B19" s="88"/>
      <c r="C19" s="89"/>
    </row>
    <row r="20" spans="1:4" x14ac:dyDescent="0.2">
      <c r="A20" s="90" t="s">
        <v>539</v>
      </c>
      <c r="B20" s="90"/>
      <c r="C20" s="72">
        <f>C5+C7-C15</f>
        <v>28972757.550000001</v>
      </c>
    </row>
    <row r="22" spans="1:4" x14ac:dyDescent="0.2">
      <c r="B22" s="38" t="s">
        <v>64</v>
      </c>
    </row>
    <row r="24" spans="1:4" x14ac:dyDescent="0.2">
      <c r="B24" s="182" t="s">
        <v>652</v>
      </c>
      <c r="C24" s="182" t="s">
        <v>653</v>
      </c>
      <c r="D24" s="38"/>
    </row>
    <row r="25" spans="1:4" x14ac:dyDescent="0.2">
      <c r="B25" s="182"/>
      <c r="C25" s="182"/>
      <c r="D25" s="38"/>
    </row>
    <row r="26" spans="1:4" x14ac:dyDescent="0.2">
      <c r="B26" s="182"/>
      <c r="C26" s="182"/>
      <c r="D26" s="38"/>
    </row>
    <row r="27" spans="1:4" x14ac:dyDescent="0.2">
      <c r="B27" s="182"/>
      <c r="C27" s="182"/>
      <c r="D27" s="38"/>
    </row>
    <row r="28" spans="1:4" x14ac:dyDescent="0.2">
      <c r="B28" s="182" t="s">
        <v>654</v>
      </c>
      <c r="C28" s="182" t="s">
        <v>655</v>
      </c>
      <c r="D28" s="3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D44"/>
  <sheetViews>
    <sheetView showGridLines="0" workbookViewId="0">
      <selection activeCell="B40" sqref="B40:D44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3" t="str">
        <f>ESF!A1</f>
        <v>Sistema Municipal de Agua Potable y Alcantarillado para el Municipio de Salvatierra, Gto.</v>
      </c>
      <c r="B1" s="174"/>
      <c r="C1" s="175"/>
    </row>
    <row r="2" spans="1:3" s="57" customFormat="1" ht="18.95" customHeight="1" x14ac:dyDescent="0.25">
      <c r="A2" s="176" t="s">
        <v>540</v>
      </c>
      <c r="B2" s="177"/>
      <c r="C2" s="178"/>
    </row>
    <row r="3" spans="1:3" s="57" customFormat="1" ht="18.95" customHeight="1" x14ac:dyDescent="0.25">
      <c r="A3" s="176" t="str">
        <f>ESF!A3</f>
        <v>Correspondiente del 1 de Enero al 31 de diciembre de 2023</v>
      </c>
      <c r="B3" s="177"/>
      <c r="C3" s="178"/>
    </row>
    <row r="4" spans="1:3" x14ac:dyDescent="0.2">
      <c r="A4" s="170" t="s">
        <v>524</v>
      </c>
      <c r="B4" s="171"/>
      <c r="C4" s="172"/>
    </row>
    <row r="5" spans="1:3" x14ac:dyDescent="0.2">
      <c r="A5" s="101" t="s">
        <v>541</v>
      </c>
      <c r="B5" s="71"/>
      <c r="C5" s="94">
        <v>25071898.59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v>550527.14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60528.79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489998.35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0</v>
      </c>
    </row>
    <row r="18" spans="1:3" x14ac:dyDescent="0.2">
      <c r="A18" s="111" t="s">
        <v>545</v>
      </c>
      <c r="B18" s="93" t="s">
        <v>141</v>
      </c>
      <c r="C18" s="104">
        <v>0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0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v>438006.52</v>
      </c>
    </row>
    <row r="31" spans="1:3" x14ac:dyDescent="0.2">
      <c r="A31" s="111" t="s">
        <v>567</v>
      </c>
      <c r="B31" s="93" t="s">
        <v>414</v>
      </c>
      <c r="C31" s="104">
        <v>438006.52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4" x14ac:dyDescent="0.2">
      <c r="A33" s="111" t="s">
        <v>569</v>
      </c>
      <c r="B33" s="93" t="s">
        <v>426</v>
      </c>
      <c r="C33" s="104">
        <v>0</v>
      </c>
    </row>
    <row r="34" spans="1:4" x14ac:dyDescent="0.2">
      <c r="A34" s="111" t="s">
        <v>570</v>
      </c>
      <c r="B34" s="93" t="s">
        <v>432</v>
      </c>
      <c r="C34" s="104">
        <v>0</v>
      </c>
    </row>
    <row r="35" spans="1:4" x14ac:dyDescent="0.2">
      <c r="A35" s="111" t="s">
        <v>571</v>
      </c>
      <c r="B35" s="103" t="s">
        <v>572</v>
      </c>
      <c r="C35" s="110">
        <v>0</v>
      </c>
    </row>
    <row r="36" spans="1:4" x14ac:dyDescent="0.2">
      <c r="A36" s="95"/>
      <c r="B36" s="98"/>
      <c r="C36" s="99"/>
    </row>
    <row r="37" spans="1:4" x14ac:dyDescent="0.2">
      <c r="A37" s="100" t="s">
        <v>573</v>
      </c>
      <c r="B37" s="71"/>
      <c r="C37" s="72">
        <f>C5-C7+C30</f>
        <v>24959377.969999999</v>
      </c>
    </row>
    <row r="39" spans="1:4" x14ac:dyDescent="0.2">
      <c r="B39" s="38" t="s">
        <v>64</v>
      </c>
    </row>
    <row r="40" spans="1:4" x14ac:dyDescent="0.2">
      <c r="A40" s="182" t="s">
        <v>652</v>
      </c>
      <c r="B40" s="182" t="s">
        <v>652</v>
      </c>
      <c r="C40" s="182" t="s">
        <v>653</v>
      </c>
      <c r="D40" s="38"/>
    </row>
    <row r="41" spans="1:4" x14ac:dyDescent="0.2">
      <c r="A41" s="182"/>
      <c r="B41" s="182"/>
      <c r="C41" s="182"/>
      <c r="D41" s="38"/>
    </row>
    <row r="42" spans="1:4" x14ac:dyDescent="0.2">
      <c r="A42" s="182"/>
      <c r="B42" s="182"/>
      <c r="C42" s="182"/>
      <c r="D42" s="38"/>
    </row>
    <row r="43" spans="1:4" x14ac:dyDescent="0.2">
      <c r="A43" s="182"/>
      <c r="B43" s="182"/>
      <c r="C43" s="182"/>
      <c r="D43" s="38"/>
    </row>
    <row r="44" spans="1:4" x14ac:dyDescent="0.2">
      <c r="A44" s="182" t="s">
        <v>654</v>
      </c>
      <c r="B44" s="182" t="s">
        <v>654</v>
      </c>
      <c r="C44" s="182" t="s">
        <v>655</v>
      </c>
      <c r="D44" s="3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5"/>
  <sheetViews>
    <sheetView tabSelected="1" zoomScaleNormal="100" workbookViewId="0">
      <selection activeCell="F31" sqref="F31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3" t="str">
        <f>'Notas a los Edos Financieros'!A1</f>
        <v>Sistema Municipal de Agua Potable y Alcantarillado para el Municipio de Salvatierra, Gto.</v>
      </c>
      <c r="B1" s="179"/>
      <c r="C1" s="179"/>
      <c r="D1" s="179"/>
      <c r="E1" s="179"/>
      <c r="F1" s="179"/>
      <c r="G1" s="45" t="s">
        <v>0</v>
      </c>
      <c r="H1" s="46" t="str">
        <f>'Notas a los Edos Financieros'!D1</f>
        <v>Ejercicio</v>
      </c>
    </row>
    <row r="2" spans="1:10" ht="18.95" customHeight="1" x14ac:dyDescent="0.2">
      <c r="A2" s="163" t="s">
        <v>574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Periodicidad</v>
      </c>
    </row>
    <row r="3" spans="1:10" ht="18.95" customHeight="1" x14ac:dyDescent="0.2">
      <c r="A3" s="163" t="str">
        <f>'Notas a los Edos Financieros'!A3</f>
        <v>Correspondiente del 1 de Enero al 31 de diciembre de 2023</v>
      </c>
      <c r="B3" s="179"/>
      <c r="C3" s="179"/>
      <c r="D3" s="179"/>
      <c r="E3" s="179"/>
      <c r="F3" s="179"/>
      <c r="G3" s="45" t="s">
        <v>4</v>
      </c>
      <c r="H3" s="46" t="str">
        <f>'Notas a los Edos Financieros'!D3</f>
        <v>Corte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575</v>
      </c>
      <c r="C7" s="125" t="s">
        <v>576</v>
      </c>
      <c r="D7" s="125" t="s">
        <v>577</v>
      </c>
      <c r="E7" s="125" t="s">
        <v>578</v>
      </c>
      <c r="F7" s="125" t="s">
        <v>579</v>
      </c>
      <c r="G7" s="125" t="s">
        <v>580</v>
      </c>
      <c r="H7" s="125" t="s">
        <v>581</v>
      </c>
      <c r="I7" s="125" t="s">
        <v>582</v>
      </c>
      <c r="J7" s="125" t="s">
        <v>583</v>
      </c>
    </row>
    <row r="8" spans="1:10" s="59" customFormat="1" x14ac:dyDescent="0.2">
      <c r="A8" s="58">
        <v>7000</v>
      </c>
      <c r="B8" s="59" t="s">
        <v>584</v>
      </c>
    </row>
    <row r="9" spans="1:10" x14ac:dyDescent="0.2">
      <c r="A9" s="47">
        <v>7110</v>
      </c>
      <c r="B9" s="47" t="s">
        <v>580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585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586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587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588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589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590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591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592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593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594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595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596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597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598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599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600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601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602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603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604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605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606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607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608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609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610</v>
      </c>
    </row>
    <row r="36" spans="1:6" x14ac:dyDescent="0.2">
      <c r="A36" s="47">
        <v>8110</v>
      </c>
      <c r="B36" s="47" t="s">
        <v>611</v>
      </c>
      <c r="C36" s="52">
        <v>0</v>
      </c>
      <c r="D36" s="52">
        <v>30613585.100000001</v>
      </c>
      <c r="E36" s="52">
        <v>-30613585.100000001</v>
      </c>
      <c r="F36" s="52">
        <v>0</v>
      </c>
    </row>
    <row r="37" spans="1:6" x14ac:dyDescent="0.2">
      <c r="A37" s="47">
        <v>8120</v>
      </c>
      <c r="B37" s="47" t="s">
        <v>612</v>
      </c>
      <c r="C37" s="52">
        <v>0</v>
      </c>
      <c r="D37" s="52">
        <v>30613585.100000001</v>
      </c>
      <c r="E37" s="52">
        <v>-30613585.100000001</v>
      </c>
      <c r="F37" s="52">
        <v>0</v>
      </c>
    </row>
    <row r="38" spans="1:6" x14ac:dyDescent="0.2">
      <c r="A38" s="47">
        <v>8130</v>
      </c>
      <c r="B38" s="47" t="s">
        <v>613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614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615</v>
      </c>
      <c r="C40" s="52">
        <v>0</v>
      </c>
      <c r="D40" s="52">
        <v>42610660.039999999</v>
      </c>
      <c r="E40" s="52">
        <v>-42610660.039999999</v>
      </c>
      <c r="F40" s="52">
        <v>0</v>
      </c>
    </row>
    <row r="41" spans="1:6" x14ac:dyDescent="0.2">
      <c r="A41" s="47">
        <v>8210</v>
      </c>
      <c r="B41" s="47" t="s">
        <v>616</v>
      </c>
      <c r="C41" s="52">
        <v>0</v>
      </c>
      <c r="D41" s="52">
        <v>29064105.41</v>
      </c>
      <c r="E41" s="52">
        <v>-29064105.41</v>
      </c>
      <c r="F41" s="52">
        <v>0</v>
      </c>
    </row>
    <row r="42" spans="1:6" x14ac:dyDescent="0.2">
      <c r="A42" s="47">
        <v>8220</v>
      </c>
      <c r="B42" s="47" t="s">
        <v>617</v>
      </c>
      <c r="C42" s="52">
        <v>0</v>
      </c>
      <c r="D42" s="52">
        <v>33863512.579999998</v>
      </c>
      <c r="E42" s="52">
        <v>-33863512.579999998</v>
      </c>
      <c r="F42" s="52">
        <v>0</v>
      </c>
    </row>
    <row r="43" spans="1:6" x14ac:dyDescent="0.2">
      <c r="A43" s="47">
        <v>8230</v>
      </c>
      <c r="B43" s="47" t="s">
        <v>618</v>
      </c>
      <c r="C43" s="52">
        <v>0</v>
      </c>
      <c r="D43" s="52">
        <v>4691441.97</v>
      </c>
      <c r="E43" s="52">
        <v>-4691441.97</v>
      </c>
      <c r="F43" s="52">
        <v>0</v>
      </c>
    </row>
    <row r="44" spans="1:6" x14ac:dyDescent="0.2">
      <c r="A44" s="47">
        <v>8240</v>
      </c>
      <c r="B44" s="47" t="s">
        <v>619</v>
      </c>
      <c r="C44" s="52">
        <v>0</v>
      </c>
      <c r="D44" s="52">
        <v>20942533.969999999</v>
      </c>
      <c r="E44" s="52">
        <v>-20942533.969999999</v>
      </c>
      <c r="F44" s="52">
        <v>0</v>
      </c>
    </row>
    <row r="45" spans="1:6" x14ac:dyDescent="0.2">
      <c r="A45" s="47">
        <v>8250</v>
      </c>
      <c r="B45" s="47" t="s">
        <v>620</v>
      </c>
      <c r="C45" s="52">
        <v>0</v>
      </c>
      <c r="D45" s="52">
        <v>63375403.560000002</v>
      </c>
      <c r="E45" s="52">
        <v>-63375403.560000002</v>
      </c>
      <c r="F45" s="52">
        <v>0</v>
      </c>
    </row>
    <row r="46" spans="1:6" x14ac:dyDescent="0.2">
      <c r="A46" s="47">
        <v>8260</v>
      </c>
      <c r="B46" s="47" t="s">
        <v>621</v>
      </c>
      <c r="C46" s="52">
        <v>0</v>
      </c>
      <c r="D46" s="52">
        <v>9789257.0800000001</v>
      </c>
      <c r="E46" s="52">
        <v>-9789257.0800000001</v>
      </c>
      <c r="F46" s="52">
        <v>0</v>
      </c>
    </row>
    <row r="47" spans="1:6" x14ac:dyDescent="0.2">
      <c r="A47" s="47">
        <v>8270</v>
      </c>
      <c r="B47" s="47" t="s">
        <v>622</v>
      </c>
      <c r="C47" s="52">
        <v>0</v>
      </c>
      <c r="D47" s="52">
        <v>33363185.16</v>
      </c>
      <c r="E47" s="52">
        <v>-33363185.16</v>
      </c>
      <c r="F47" s="52">
        <v>0</v>
      </c>
    </row>
    <row r="48" spans="1:6" x14ac:dyDescent="0.2">
      <c r="A48" s="130"/>
    </row>
    <row r="49" spans="1:4" x14ac:dyDescent="0.2">
      <c r="A49" s="130"/>
      <c r="B49" s="38" t="s">
        <v>64</v>
      </c>
    </row>
    <row r="51" spans="1:4" x14ac:dyDescent="0.2">
      <c r="B51" s="182" t="s">
        <v>652</v>
      </c>
      <c r="C51" s="182" t="s">
        <v>653</v>
      </c>
      <c r="D51" s="38"/>
    </row>
    <row r="52" spans="1:4" x14ac:dyDescent="0.2">
      <c r="B52" s="182"/>
      <c r="C52" s="182"/>
      <c r="D52" s="38"/>
    </row>
    <row r="53" spans="1:4" x14ac:dyDescent="0.2">
      <c r="B53" s="182"/>
      <c r="C53" s="182"/>
      <c r="D53" s="38"/>
    </row>
    <row r="54" spans="1:4" x14ac:dyDescent="0.2">
      <c r="B54" s="182"/>
      <c r="C54" s="182"/>
      <c r="D54" s="38"/>
    </row>
    <row r="55" spans="1:4" x14ac:dyDescent="0.2">
      <c r="B55" s="182" t="s">
        <v>654</v>
      </c>
      <c r="C55" s="182" t="s">
        <v>655</v>
      </c>
      <c r="D55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623</v>
      </c>
    </row>
    <row r="3" spans="1:8" x14ac:dyDescent="0.2">
      <c r="A3" s="1"/>
    </row>
    <row r="4" spans="1:8" s="6" customFormat="1" x14ac:dyDescent="0.2">
      <c r="A4" s="5" t="s">
        <v>624</v>
      </c>
    </row>
    <row r="5" spans="1:8" s="6" customFormat="1" ht="39.950000000000003" customHeight="1" x14ac:dyDescent="0.2">
      <c r="A5" s="180" t="s">
        <v>625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626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584</v>
      </c>
      <c r="B9" s="8"/>
      <c r="C9" s="8"/>
      <c r="D9" s="8"/>
    </row>
    <row r="10" spans="1:8" s="6" customFormat="1" ht="26.1" customHeight="1" x14ac:dyDescent="0.2">
      <c r="A10" s="117" t="s">
        <v>627</v>
      </c>
      <c r="B10" s="181" t="s">
        <v>628</v>
      </c>
      <c r="C10" s="181"/>
      <c r="D10" s="181"/>
      <c r="E10" s="181"/>
    </row>
    <row r="11" spans="1:8" s="6" customFormat="1" ht="12.95" customHeight="1" x14ac:dyDescent="0.2">
      <c r="A11" s="118" t="s">
        <v>629</v>
      </c>
      <c r="B11" s="9" t="s">
        <v>630</v>
      </c>
      <c r="C11" s="9"/>
      <c r="D11" s="9"/>
      <c r="E11" s="9"/>
    </row>
    <row r="12" spans="1:8" s="6" customFormat="1" ht="26.1" customHeight="1" x14ac:dyDescent="0.2">
      <c r="A12" s="118" t="s">
        <v>631</v>
      </c>
      <c r="B12" s="181" t="s">
        <v>632</v>
      </c>
      <c r="C12" s="181"/>
      <c r="D12" s="181"/>
      <c r="E12" s="181"/>
    </row>
    <row r="13" spans="1:8" s="6" customFormat="1" ht="26.1" customHeight="1" x14ac:dyDescent="0.2">
      <c r="A13" s="118" t="s">
        <v>633</v>
      </c>
      <c r="B13" s="181" t="s">
        <v>634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635</v>
      </c>
      <c r="B15" s="9" t="s">
        <v>636</v>
      </c>
    </row>
    <row r="16" spans="1:8" s="6" customFormat="1" ht="12.95" customHeight="1" x14ac:dyDescent="0.2">
      <c r="A16" s="118" t="s">
        <v>637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610</v>
      </c>
    </row>
    <row r="19" spans="1:4" s="6" customFormat="1" ht="12.95" customHeight="1" x14ac:dyDescent="0.2">
      <c r="A19" s="119" t="s">
        <v>638</v>
      </c>
    </row>
    <row r="20" spans="1:4" s="6" customFormat="1" ht="12.95" customHeight="1" x14ac:dyDescent="0.2">
      <c r="A20" s="119" t="s">
        <v>639</v>
      </c>
    </row>
    <row r="21" spans="1:4" s="6" customFormat="1" x14ac:dyDescent="0.2">
      <c r="A21" s="8"/>
    </row>
    <row r="22" spans="1:4" s="6" customFormat="1" x14ac:dyDescent="0.2">
      <c r="A22" s="8" t="s">
        <v>640</v>
      </c>
      <c r="B22" s="8"/>
      <c r="C22" s="8"/>
      <c r="D22" s="8"/>
    </row>
    <row r="23" spans="1:4" s="6" customFormat="1" x14ac:dyDescent="0.2">
      <c r="A23" s="8" t="s">
        <v>641</v>
      </c>
      <c r="B23" s="8"/>
      <c r="C23" s="8"/>
      <c r="D23" s="8"/>
    </row>
    <row r="24" spans="1:4" s="6" customFormat="1" x14ac:dyDescent="0.2">
      <c r="A24" s="8" t="s">
        <v>642</v>
      </c>
      <c r="B24" s="8"/>
      <c r="C24" s="8"/>
      <c r="D24" s="8"/>
    </row>
    <row r="25" spans="1:4" s="6" customFormat="1" x14ac:dyDescent="0.2">
      <c r="A25" s="8" t="s">
        <v>643</v>
      </c>
      <c r="B25" s="8"/>
      <c r="C25" s="8"/>
      <c r="D25" s="8"/>
    </row>
    <row r="26" spans="1:4" s="6" customFormat="1" x14ac:dyDescent="0.2">
      <c r="A26" s="8" t="s">
        <v>644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645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646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1"/>
  <sheetViews>
    <sheetView zoomScaleNormal="100" workbookViewId="0">
      <selection activeCell="D149" sqref="D149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0" t="str">
        <f>'Notas a los Edos Financieros'!A1</f>
        <v>Sistema Municipal de Agua Potable y Alcantarillado para el Municipio de Salvatierra, Gto.</v>
      </c>
      <c r="B1" s="161"/>
      <c r="C1" s="161"/>
      <c r="D1" s="161"/>
      <c r="E1" s="161"/>
      <c r="F1" s="161"/>
      <c r="G1" s="34" t="s">
        <v>0</v>
      </c>
      <c r="H1" s="43" t="str">
        <f>'Notas a los Edos Financieros'!D1</f>
        <v>Ejercicio</v>
      </c>
    </row>
    <row r="2" spans="1:8" s="35" customFormat="1" ht="18.95" customHeight="1" x14ac:dyDescent="0.25">
      <c r="A2" s="160" t="s">
        <v>65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Periodicidad</v>
      </c>
    </row>
    <row r="3" spans="1:8" s="35" customFormat="1" ht="18.95" customHeight="1" x14ac:dyDescent="0.25">
      <c r="A3" s="160" t="str">
        <f>'Notas a los Edos Financieros'!A3</f>
        <v>Correspondiente del 1 de Enero al 31 de diciembre de 2023</v>
      </c>
      <c r="B3" s="161"/>
      <c r="C3" s="161"/>
      <c r="D3" s="161"/>
      <c r="E3" s="161"/>
      <c r="F3" s="161"/>
      <c r="G3" s="34" t="s">
        <v>4</v>
      </c>
      <c r="H3" s="43" t="str">
        <f>'Notas a los Edos Financieros'!D3</f>
        <v>Corte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2553819.52</v>
      </c>
      <c r="D15" s="42">
        <v>7182461.4100000001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2553819.52</v>
      </c>
      <c r="D16" s="42">
        <v>7182461.4100000001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340270.73</v>
      </c>
      <c r="D20" s="42">
        <v>340270.73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422</v>
      </c>
      <c r="D21" s="42">
        <v>422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9298443.1300000008</v>
      </c>
      <c r="D23" s="42">
        <v>9298443.1300000008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12927565.510000002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2459508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630078.69999999995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9178536.8100000005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659442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6594671.1299999999</v>
      </c>
      <c r="D62" s="42">
        <v>437762.52</v>
      </c>
      <c r="E62" s="42">
        <v>1428867.36</v>
      </c>
    </row>
    <row r="63" spans="1:8" x14ac:dyDescent="0.2">
      <c r="A63" s="40">
        <v>1241</v>
      </c>
      <c r="B63" s="38" t="s">
        <v>130</v>
      </c>
      <c r="C63" s="42">
        <v>808761.13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2584.48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2160373.33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437762.52</v>
      </c>
      <c r="E67" s="42">
        <v>1428867.36</v>
      </c>
    </row>
    <row r="68" spans="1:8" x14ac:dyDescent="0.2">
      <c r="A68" s="40">
        <v>1246</v>
      </c>
      <c r="B68" s="38" t="s">
        <v>135</v>
      </c>
      <c r="C68" s="42">
        <v>3622952.19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150440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150440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12659484.439999999</v>
      </c>
      <c r="D103" s="42">
        <v>12659484.439999999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1554858.16</v>
      </c>
      <c r="D104" s="42">
        <v>1554858.16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1989238.92</v>
      </c>
      <c r="D105" s="42">
        <v>1989238.92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7179200.0300000003</v>
      </c>
      <c r="D110" s="42">
        <v>7179200.0300000003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1936187.33</v>
      </c>
      <c r="D112" s="42">
        <v>1936187.33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47" spans="2:5" x14ac:dyDescent="0.2">
      <c r="B147" s="182" t="s">
        <v>652</v>
      </c>
      <c r="C147" s="183"/>
      <c r="D147" s="184"/>
      <c r="E147" s="182" t="s">
        <v>653</v>
      </c>
    </row>
    <row r="148" spans="2:5" x14ac:dyDescent="0.2">
      <c r="B148" s="182"/>
      <c r="C148" s="183"/>
      <c r="D148" s="184"/>
      <c r="E148" s="182"/>
    </row>
    <row r="149" spans="2:5" x14ac:dyDescent="0.2">
      <c r="B149" s="182"/>
      <c r="C149" s="183"/>
      <c r="D149" s="184"/>
      <c r="E149" s="182"/>
    </row>
    <row r="150" spans="2:5" x14ac:dyDescent="0.2">
      <c r="B150" s="182"/>
      <c r="C150" s="183"/>
      <c r="D150" s="184"/>
      <c r="E150" s="182"/>
    </row>
    <row r="151" spans="2:5" x14ac:dyDescent="0.2">
      <c r="B151" s="182" t="s">
        <v>654</v>
      </c>
      <c r="C151" s="183"/>
      <c r="D151" s="184"/>
      <c r="E151" s="182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4"/>
  <sheetViews>
    <sheetView zoomScaleNormal="100" workbookViewId="0">
      <selection activeCell="B35" sqref="B3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2" t="str">
        <f>ESF!A1</f>
        <v>Sistema Municipal de Agua Potable y Alcantarillado para el Municipio de Salvatierra, Gto.</v>
      </c>
      <c r="B1" s="162"/>
      <c r="C1" s="162"/>
      <c r="D1" s="34" t="s">
        <v>0</v>
      </c>
      <c r="E1" s="43" t="str">
        <f>'Notas a los Edos Financieros'!D1</f>
        <v>Ejercicio</v>
      </c>
    </row>
    <row r="2" spans="1:5" s="35" customFormat="1" ht="18.95" customHeight="1" x14ac:dyDescent="0.25">
      <c r="A2" s="162" t="s">
        <v>251</v>
      </c>
      <c r="B2" s="162"/>
      <c r="C2" s="162"/>
      <c r="D2" s="34" t="s">
        <v>2</v>
      </c>
      <c r="E2" s="43" t="str">
        <f>'Notas a los Edos Financieros'!D2</f>
        <v>Periodicidad</v>
      </c>
    </row>
    <row r="3" spans="1:5" s="35" customFormat="1" ht="18.95" customHeight="1" x14ac:dyDescent="0.25">
      <c r="A3" s="162" t="str">
        <f>ESF!A3</f>
        <v>Correspondiente del 1 de Enero al 31 de diciembre de 2023</v>
      </c>
      <c r="B3" s="162"/>
      <c r="C3" s="162"/>
      <c r="D3" s="34" t="s">
        <v>4</v>
      </c>
      <c r="E3" s="43" t="str">
        <f>'Notas a los Edos Financieros'!D3</f>
        <v>Corte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26715560.550000001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26715560.550000001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26715560.550000001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2125233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2125233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2125233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24959377.970000003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v>24521371.450000003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v>10392447.140000001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6454573.7999999998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2250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337</v>
      </c>
      <c r="C103" s="69">
        <v>1360538.22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1460657.49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1114427.6299999999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v>2798360.55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292429.69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172382.76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836174.09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975457.97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347</v>
      </c>
      <c r="C113" s="69">
        <v>359544.99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74159.73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88211.32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v>11330563.760000002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9468936.6099999994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162217.79999999999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650214.19999999995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50164.72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638792.04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80722.59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358</v>
      </c>
      <c r="C124" s="69">
        <v>2038.96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61386.84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216090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v>438006.52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414</v>
      </c>
      <c r="C186" s="69">
        <v>438006.52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437762.52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244</v>
      </c>
      <c r="D193" s="70">
        <f t="shared" si="1"/>
        <v>1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  <row r="220" spans="1:5" x14ac:dyDescent="0.2">
      <c r="B220" s="182" t="s">
        <v>652</v>
      </c>
      <c r="C220" s="182" t="s">
        <v>653</v>
      </c>
    </row>
    <row r="221" spans="1:5" x14ac:dyDescent="0.2">
      <c r="B221" s="182"/>
      <c r="C221" s="182"/>
    </row>
    <row r="222" spans="1:5" x14ac:dyDescent="0.2">
      <c r="B222" s="182"/>
      <c r="C222" s="182"/>
    </row>
    <row r="223" spans="1:5" x14ac:dyDescent="0.2">
      <c r="B223" s="182"/>
      <c r="C223" s="182"/>
    </row>
    <row r="224" spans="1:5" x14ac:dyDescent="0.2">
      <c r="B224" s="182" t="s">
        <v>654</v>
      </c>
      <c r="C224" s="182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5"/>
  <sheetViews>
    <sheetView workbookViewId="0">
      <selection activeCell="C37" sqref="C3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3" t="str">
        <f>ESF!A1</f>
        <v>Sistema Municipal de Agua Potable y Alcantarillado para el Municipio de Salvatierra, Gto.</v>
      </c>
      <c r="B1" s="163"/>
      <c r="C1" s="163"/>
      <c r="D1" s="45" t="s">
        <v>0</v>
      </c>
      <c r="E1" s="46" t="str">
        <f>'Notas a los Edos Financieros'!D1</f>
        <v>Ejercicio</v>
      </c>
    </row>
    <row r="2" spans="1:5" ht="18.95" customHeight="1" x14ac:dyDescent="0.2">
      <c r="A2" s="163" t="s">
        <v>449</v>
      </c>
      <c r="B2" s="163"/>
      <c r="C2" s="163"/>
      <c r="D2" s="45" t="s">
        <v>2</v>
      </c>
      <c r="E2" s="46" t="str">
        <f>'Notas a los Edos Financieros'!D2</f>
        <v>Periodicidad</v>
      </c>
    </row>
    <row r="3" spans="1:5" ht="18.95" customHeight="1" x14ac:dyDescent="0.2">
      <c r="A3" s="163" t="str">
        <f>ESF!A3</f>
        <v>Correspondiente del 1 de Enero al 31 de diciembre de 2023</v>
      </c>
      <c r="B3" s="163"/>
      <c r="C3" s="163"/>
      <c r="D3" s="45" t="s">
        <v>4</v>
      </c>
      <c r="E3" s="46" t="str">
        <f>'Notas a los Edos Financieros'!D3</f>
        <v>Corte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3273421.33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3881415.58</v>
      </c>
    </row>
    <row r="15" spans="1:5" x14ac:dyDescent="0.2">
      <c r="A15" s="51">
        <v>3220</v>
      </c>
      <c r="B15" s="47" t="s">
        <v>456</v>
      </c>
      <c r="C15" s="52">
        <v>13093383.6</v>
      </c>
    </row>
    <row r="16" spans="1:5" x14ac:dyDescent="0.2">
      <c r="A16" s="51">
        <v>3230</v>
      </c>
      <c r="B16" s="47" t="s">
        <v>457</v>
      </c>
      <c r="C16" s="52">
        <v>0</v>
      </c>
    </row>
    <row r="17" spans="1:4" x14ac:dyDescent="0.2">
      <c r="A17" s="51">
        <v>3231</v>
      </c>
      <c r="B17" s="47" t="s">
        <v>458</v>
      </c>
      <c r="C17" s="52">
        <v>0</v>
      </c>
    </row>
    <row r="18" spans="1:4" x14ac:dyDescent="0.2">
      <c r="A18" s="51">
        <v>3232</v>
      </c>
      <c r="B18" s="47" t="s">
        <v>459</v>
      </c>
      <c r="C18" s="52">
        <v>0</v>
      </c>
    </row>
    <row r="19" spans="1:4" x14ac:dyDescent="0.2">
      <c r="A19" s="51">
        <v>3233</v>
      </c>
      <c r="B19" s="47" t="s">
        <v>460</v>
      </c>
      <c r="C19" s="52">
        <v>0</v>
      </c>
    </row>
    <row r="20" spans="1:4" x14ac:dyDescent="0.2">
      <c r="A20" s="51">
        <v>3239</v>
      </c>
      <c r="B20" s="47" t="s">
        <v>461</v>
      </c>
      <c r="C20" s="52">
        <v>0</v>
      </c>
    </row>
    <row r="21" spans="1:4" x14ac:dyDescent="0.2">
      <c r="A21" s="51">
        <v>3240</v>
      </c>
      <c r="B21" s="47" t="s">
        <v>462</v>
      </c>
      <c r="C21" s="52">
        <v>0</v>
      </c>
    </row>
    <row r="22" spans="1:4" x14ac:dyDescent="0.2">
      <c r="A22" s="51">
        <v>3241</v>
      </c>
      <c r="B22" s="47" t="s">
        <v>463</v>
      </c>
      <c r="C22" s="52">
        <v>0</v>
      </c>
    </row>
    <row r="23" spans="1:4" x14ac:dyDescent="0.2">
      <c r="A23" s="51">
        <v>3242</v>
      </c>
      <c r="B23" s="47" t="s">
        <v>464</v>
      </c>
      <c r="C23" s="52">
        <v>0</v>
      </c>
    </row>
    <row r="24" spans="1:4" x14ac:dyDescent="0.2">
      <c r="A24" s="51">
        <v>3243</v>
      </c>
      <c r="B24" s="47" t="s">
        <v>465</v>
      </c>
      <c r="C24" s="52">
        <v>0</v>
      </c>
    </row>
    <row r="25" spans="1:4" x14ac:dyDescent="0.2">
      <c r="A25" s="51">
        <v>3250</v>
      </c>
      <c r="B25" s="47" t="s">
        <v>466</v>
      </c>
      <c r="C25" s="52">
        <v>0</v>
      </c>
    </row>
    <row r="26" spans="1:4" x14ac:dyDescent="0.2">
      <c r="A26" s="51">
        <v>3251</v>
      </c>
      <c r="B26" s="47" t="s">
        <v>467</v>
      </c>
      <c r="C26" s="52">
        <v>0</v>
      </c>
    </row>
    <row r="27" spans="1:4" x14ac:dyDescent="0.2">
      <c r="A27" s="51">
        <v>3252</v>
      </c>
      <c r="B27" s="47" t="s">
        <v>468</v>
      </c>
      <c r="C27" s="52">
        <v>0</v>
      </c>
    </row>
    <row r="29" spans="1:4" x14ac:dyDescent="0.2">
      <c r="B29" s="38" t="s">
        <v>64</v>
      </c>
    </row>
    <row r="31" spans="1:4" x14ac:dyDescent="0.2">
      <c r="B31" s="182" t="s">
        <v>652</v>
      </c>
      <c r="C31" s="182" t="s">
        <v>653</v>
      </c>
      <c r="D31" s="38"/>
    </row>
    <row r="32" spans="1:4" x14ac:dyDescent="0.2">
      <c r="B32" s="182"/>
      <c r="C32" s="182"/>
      <c r="D32" s="38"/>
    </row>
    <row r="33" spans="2:4" x14ac:dyDescent="0.2">
      <c r="B33" s="182"/>
      <c r="C33" s="182"/>
      <c r="D33" s="38"/>
    </row>
    <row r="34" spans="2:4" x14ac:dyDescent="0.2">
      <c r="B34" s="182"/>
      <c r="C34" s="182"/>
      <c r="D34" s="38"/>
    </row>
    <row r="35" spans="2:4" x14ac:dyDescent="0.2">
      <c r="B35" s="182" t="s">
        <v>654</v>
      </c>
      <c r="C35" s="182" t="s">
        <v>655</v>
      </c>
      <c r="D35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41"/>
  <sheetViews>
    <sheetView topLeftCell="A14" zoomScaleNormal="100" workbookViewId="0">
      <selection activeCell="B14" sqref="B14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3" t="str">
        <f>ESF!A1</f>
        <v>Sistema Municipal de Agua Potable y Alcantarillado para el Municipio de Salvatierra, Gto.</v>
      </c>
      <c r="B1" s="163"/>
      <c r="C1" s="163"/>
      <c r="D1" s="45" t="s">
        <v>0</v>
      </c>
      <c r="E1" s="46" t="str">
        <f>'Notas a los Edos Financieros'!D1</f>
        <v>Ejercicio</v>
      </c>
    </row>
    <row r="2" spans="1:5" s="53" customFormat="1" ht="18.95" customHeight="1" x14ac:dyDescent="0.25">
      <c r="A2" s="163" t="s">
        <v>472</v>
      </c>
      <c r="B2" s="163"/>
      <c r="C2" s="163"/>
      <c r="D2" s="45" t="s">
        <v>2</v>
      </c>
      <c r="E2" s="46" t="str">
        <f>'Notas a los Edos Financieros'!D2</f>
        <v>Periodicidad</v>
      </c>
    </row>
    <row r="3" spans="1:5" s="53" customFormat="1" ht="18.95" customHeight="1" x14ac:dyDescent="0.25">
      <c r="A3" s="163" t="str">
        <f>ESF!A3</f>
        <v>Correspondiente del 1 de Enero al 31 de diciembre de 2023</v>
      </c>
      <c r="B3" s="163"/>
      <c r="C3" s="163"/>
      <c r="D3" s="45" t="s">
        <v>4</v>
      </c>
      <c r="E3" s="46" t="str">
        <f>'Notas a los Edos Financieros'!D3</f>
        <v>Corte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 t="s">
        <v>475</v>
      </c>
      <c r="D7" s="124" t="s">
        <v>476</v>
      </c>
    </row>
    <row r="8" spans="1:5" x14ac:dyDescent="0.2">
      <c r="A8" s="51">
        <v>1111</v>
      </c>
      <c r="B8" s="47" t="s">
        <v>477</v>
      </c>
      <c r="C8" s="52">
        <v>0</v>
      </c>
      <c r="D8" s="52">
        <v>0</v>
      </c>
    </row>
    <row r="9" spans="1:5" x14ac:dyDescent="0.2">
      <c r="A9" s="51">
        <v>1112</v>
      </c>
      <c r="B9" s="47" t="s">
        <v>478</v>
      </c>
      <c r="C9" s="52">
        <v>2528046.62</v>
      </c>
      <c r="D9" s="52">
        <v>0</v>
      </c>
    </row>
    <row r="10" spans="1:5" x14ac:dyDescent="0.2">
      <c r="A10" s="51">
        <v>1113</v>
      </c>
      <c r="B10" s="47" t="s">
        <v>479</v>
      </c>
      <c r="C10" s="52">
        <v>0</v>
      </c>
      <c r="D10" s="52">
        <v>175716.56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482</v>
      </c>
      <c r="C15" s="120">
        <v>2528046.62</v>
      </c>
      <c r="D15" s="120">
        <v>175716.56</v>
      </c>
    </row>
    <row r="18" spans="1:4" x14ac:dyDescent="0.2">
      <c r="A18" s="49" t="s">
        <v>483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484</v>
      </c>
      <c r="D19" s="124" t="s">
        <v>485</v>
      </c>
    </row>
    <row r="20" spans="1:4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550527.14</v>
      </c>
      <c r="D28" s="120">
        <v>550527.14</v>
      </c>
    </row>
    <row r="29" spans="1:4" x14ac:dyDescent="0.2">
      <c r="A29" s="51">
        <v>1241</v>
      </c>
      <c r="B29" s="47" t="s">
        <v>130</v>
      </c>
      <c r="C29" s="52">
        <v>60528.79</v>
      </c>
      <c r="D29" s="52">
        <v>60528.79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489998.35</v>
      </c>
      <c r="D34" s="52">
        <v>489998.35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486</v>
      </c>
      <c r="C43" s="120">
        <v>550527.14</v>
      </c>
      <c r="D43" s="120">
        <v>550527.14</v>
      </c>
    </row>
    <row r="45" spans="1:6" ht="15" x14ac:dyDescent="0.25">
      <c r="A45" s="49" t="s">
        <v>487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 t="s">
        <v>475</v>
      </c>
      <c r="D46" s="124" t="s">
        <v>476</v>
      </c>
      <c r="F46"/>
    </row>
    <row r="47" spans="1:6" ht="9.9499999999999993" customHeight="1" x14ac:dyDescent="0.25">
      <c r="A47" s="58">
        <v>3210</v>
      </c>
      <c r="B47" s="59" t="s">
        <v>488</v>
      </c>
      <c r="C47" s="120">
        <v>3881415.58</v>
      </c>
      <c r="D47" s="120">
        <v>0</v>
      </c>
      <c r="E47" s="139"/>
      <c r="F47"/>
    </row>
    <row r="48" spans="1:6" ht="9.9499999999999993" customHeight="1" x14ac:dyDescent="0.25">
      <c r="A48" s="51"/>
      <c r="B48" s="132" t="s">
        <v>489</v>
      </c>
      <c r="C48" s="120">
        <v>918826.62000000011</v>
      </c>
      <c r="D48" s="120">
        <v>386793.19</v>
      </c>
      <c r="E48" s="140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490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491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492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493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494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438006.52</v>
      </c>
      <c r="D63" s="52">
        <v>386793.19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438006.52</v>
      </c>
      <c r="D64" s="52">
        <v>386793.19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437762.52</v>
      </c>
      <c r="D69" s="52">
        <v>386549.19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244</v>
      </c>
      <c r="D71" s="120">
        <v>244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495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441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442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443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496</v>
      </c>
      <c r="C92" s="120">
        <v>0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497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498</v>
      </c>
      <c r="C94" s="52">
        <v>480820.10000000003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499</v>
      </c>
      <c r="C95" s="52">
        <v>175090.26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500</v>
      </c>
      <c r="C96" s="52">
        <v>268666.69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501</v>
      </c>
      <c r="C97" s="52">
        <v>37063.15</v>
      </c>
      <c r="D97" s="52">
        <v>0</v>
      </c>
      <c r="F97"/>
    </row>
    <row r="98" spans="1:6" ht="9.9499999999999993" customHeight="1" x14ac:dyDescent="0.25">
      <c r="A98" s="51"/>
      <c r="B98" s="132" t="s">
        <v>502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43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313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314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315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316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317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318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319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320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321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322</v>
      </c>
      <c r="C109" s="120">
        <v>2125233</v>
      </c>
      <c r="D109" s="120">
        <v>0</v>
      </c>
    </row>
    <row r="110" spans="1:6" ht="9.9499999999999993" customHeight="1" x14ac:dyDescent="0.2">
      <c r="A110" s="51">
        <v>4331</v>
      </c>
      <c r="B110" s="142" t="s">
        <v>322</v>
      </c>
      <c r="C110" s="52">
        <v>2125233</v>
      </c>
      <c r="D110" s="52">
        <v>0</v>
      </c>
    </row>
    <row r="111" spans="1:6" ht="9.9499999999999993" customHeight="1" x14ac:dyDescent="0.2">
      <c r="A111" s="58">
        <v>4340</v>
      </c>
      <c r="B111" s="141" t="s">
        <v>323</v>
      </c>
      <c r="C111" s="120">
        <v>2125233</v>
      </c>
      <c r="D111" s="120">
        <v>0</v>
      </c>
    </row>
    <row r="112" spans="1:6" ht="9.9499999999999993" customHeight="1" x14ac:dyDescent="0.2">
      <c r="A112" s="51">
        <v>4341</v>
      </c>
      <c r="B112" s="142" t="s">
        <v>323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324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325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326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327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328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329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330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324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503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504</v>
      </c>
      <c r="C122" s="52">
        <v>2675009.2000000002</v>
      </c>
      <c r="D122" s="52">
        <v>386793.19</v>
      </c>
    </row>
    <row r="123" spans="1:6" ht="9.9499999999999993" customHeight="1" x14ac:dyDescent="0.25">
      <c r="A123" s="51">
        <v>1124</v>
      </c>
      <c r="B123" s="131" t="s">
        <v>505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506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507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508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509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510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511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512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513</v>
      </c>
      <c r="C133" s="120">
        <f>C47+C48-C98</f>
        <v>4800242.2</v>
      </c>
      <c r="D133" s="120">
        <f>D47+D48-D98</f>
        <v>386793.19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  <row r="137" spans="1:6" x14ac:dyDescent="0.2">
      <c r="B137" s="182" t="s">
        <v>652</v>
      </c>
      <c r="C137" s="182" t="s">
        <v>653</v>
      </c>
      <c r="D137" s="38"/>
    </row>
    <row r="138" spans="1:6" x14ac:dyDescent="0.2">
      <c r="B138" s="182"/>
      <c r="C138" s="182"/>
      <c r="D138" s="38"/>
    </row>
    <row r="139" spans="1:6" x14ac:dyDescent="0.2">
      <c r="B139" s="182"/>
      <c r="C139" s="182"/>
      <c r="D139" s="38"/>
    </row>
    <row r="140" spans="1:6" x14ac:dyDescent="0.2">
      <c r="B140" s="182"/>
      <c r="C140" s="182"/>
      <c r="D140" s="38"/>
    </row>
    <row r="141" spans="1:6" x14ac:dyDescent="0.2">
      <c r="B141" s="182" t="s">
        <v>654</v>
      </c>
      <c r="C141" s="182" t="s">
        <v>655</v>
      </c>
      <c r="D141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3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7" t="s">
        <v>519</v>
      </c>
    </row>
    <row r="13" spans="1:2" ht="15" customHeight="1" x14ac:dyDescent="0.2">
      <c r="A13" s="113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9" t="s">
        <v>521</v>
      </c>
      <c r="B16" s="128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Gina Osornio</cp:lastModifiedBy>
  <cp:revision/>
  <cp:lastPrinted>2024-02-06T16:18:54Z</cp:lastPrinted>
  <dcterms:created xsi:type="dcterms:W3CDTF">2012-12-11T20:36:24Z</dcterms:created>
  <dcterms:modified xsi:type="dcterms:W3CDTF">2024-02-06T16:18:56Z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