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3ER TRIMESTRE\"/>
    </mc:Choice>
  </mc:AlternateContent>
  <xr:revisionPtr revIDLastSave="0" documentId="13_ncr:1_{EFB5B3C7-51C6-4CEC-860E-974E70A4C8E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F21" i="2" l="1"/>
  <c r="F20" i="2"/>
  <c r="F19" i="2"/>
  <c r="F18" i="2"/>
  <c r="F17" i="2"/>
  <c r="F16" i="2"/>
  <c r="F15" i="2"/>
  <c r="F14" i="2"/>
  <c r="F13" i="2"/>
  <c r="D12" i="2"/>
  <c r="C12" i="2"/>
  <c r="B12" i="2"/>
  <c r="F11" i="2"/>
  <c r="F10" i="2"/>
  <c r="F9" i="2"/>
  <c r="F8" i="2"/>
  <c r="F7" i="2"/>
  <c r="F6" i="2"/>
  <c r="F5" i="2"/>
  <c r="D4" i="2"/>
  <c r="C4" i="2"/>
  <c r="B4" i="2"/>
  <c r="B3" i="2" l="1"/>
  <c r="D3" i="2"/>
  <c r="C3" i="2"/>
  <c r="E12" i="2"/>
  <c r="F12" i="2"/>
  <c r="E4" i="2"/>
  <c r="F4" i="2"/>
  <c r="E3" i="2" l="1"/>
  <c r="F3" i="2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<sst xmlns="http://schemas.openxmlformats.org/spreadsheetml/2006/main" count="31" uniqueCount="31">
  <si>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</si>
  <si>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</si>
  <si>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</si>
  <si>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</si>
  <si>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</si>
  <si>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</si>
  <si>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</si>
  <si>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</si>
  <si>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</si>
  <si>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</si>
  <si>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</si>
  <si>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</si>
  <si>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</si>
  <si>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</si>
  <si>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</si>
  <si>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</si>
  <si>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</si>
  <si>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</si>
  <si>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</si>
  <si>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</si>
  <si>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</si>
  <si>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</si>
  <si>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</si>
  <si>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</si>
  <si>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</si>
  <si>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</si>
  <si>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para el Municipio de Salvatierra, Gto.
Estado Analítico del Activo
Del 1 de Enero al 30 de Septiembre de 2023
(Cifras en Pesos)</t>
  </si>
  <si>
    <t xml:space="preserve">                       ELABORÓ                                                                     REVISÓ</t>
  </si>
  <si>
    <t xml:space="preserve">                 AUTORIZÓ</t>
  </si>
  <si>
    <t xml:space="preserve"> MARÍA GEORGINA OSORNIO GONZÁLEZ                           AGUSTIN ROSILLO CHÁVEZ</t>
  </si>
  <si>
    <t xml:space="preserve">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</si>
</sst>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0" borderId="4" xfId="8" applyFont="1" applyBorder="1" applyAlignment="1">
      <alignment horizontal="center" vertical="center" wrapText="1"/>
    </xf>
    <xf numFmtId="4" fontId="2" fillId="0" borderId="4" xfId="8" applyNumberFormat="1" applyFont="1" applyBorder="1" applyAlignment="1">
      <alignment horizontal="center" vertical="center" wrapText="1"/>
    </xf>
    <xf numFmtId="0" fontId="3" fillId="0" borderId="0" xfId="8" applyFont="1" applyAlignment="1" applyProtection="1">
      <alignment vertical="top"/>
      <protection locked="0"/>
    </xf>
    <xf numFmtId="0" fontId="2" fillId="0" borderId="1" xfId="8" applyFont="1" applyBorder="1" applyAlignment="1" applyProtection="1">
      <alignment horizontal="center" vertical="center" wrapText="1"/>
      <protection locked="0"/>
    </xf>
    <xf numFmtId="0" fontId="2" fillId="0" borderId="2" xfId="8" applyFont="1" applyBorder="1" applyAlignment="1" applyProtection="1">
      <alignment horizontal="center" vertical="center" wrapText="1"/>
      <protection locked="0"/>
    </xf>
    <xf numFmtId="0" fontId="2" fillId="0" borderId="3" xfId="8" applyFont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942975</xdr:colOff>
      <xdr:row>0</xdr:row>
      <xdr:rowOff>28575</xdr:rowOff>
    </xdr:from>
    <xdr:to>
      <xdr:col>0</xdr:col>
      <xdr:colOff>1824990</xdr:colOff>
      <xdr:row>0</xdr:row>
      <xdr:rowOff>473710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35C70-2A85-4462-9BA9-D8E54F454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28575"/>
          <a:ext cx="882015" cy="44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zoomScaleNormal="100" workbookViewId="0">
      <selection activeCell="B33" sqref="B33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9" t="s">
        <v>3</v>
      </c>
      <c r="B2" s="10" t="s">
        <v>20</v>
      </c>
      <c r="C2" s="10" t="s">
        <v>21</v>
      </c>
      <c r="D2" s="10" t="s">
        <v>22</v>
      </c>
      <c r="E2" s="10" t="s">
        <v>23</v>
      </c>
      <c r="F2" s="10" t="s">
        <v>25</v>
      </c>
    </row>
    <row r="3" spans="1:6" x14ac:dyDescent="0.2">
      <c r="A3" s="2" t="s">
        <v>0</v>
      </c>
      <c r="B3" s="6">
        <f>B4+B12</f>
        <v>31644917.259999998</v>
      </c>
      <c r="C3" s="6">
        <f t="shared" ref="C3:F3" si="0">C4+C12</f>
        <v>105115092.97</v>
      </c>
      <c r="D3" s="6">
        <f t="shared" si="0"/>
        <v>71921696.170000002</v>
      </c>
      <c r="E3" s="6">
        <f t="shared" si="0"/>
        <v>33193396.799999997</v>
      </c>
      <c r="F3" s="6">
        <f t="shared" si="0"/>
        <v>1548479.540000001</v>
      </c>
    </row>
    <row r="4" spans="1:6" x14ac:dyDescent="0.2">
      <c r="A4" s="3" t="s">
        <v>4</v>
      </c>
      <c r="B4" s="6">
        <f>SUM(B5:B11)</f>
        <v>13570734.93</v>
      </c>
      <c r="C4" s="6">
        <f>SUM(C5:C11)</f>
        <v>85591493.469999999</v>
      </c>
      <c r="D4" s="6">
        <f>SUM(D5:D11)</f>
        <v>70818229</v>
      </c>
      <c r="E4" s="6">
        <f>SUM(E5:E11)</f>
        <v>14773264.470000001</v>
      </c>
      <c r="F4" s="6">
        <f>SUM(F5:F11)</f>
        <v>1202529.540000001</v>
      </c>
    </row>
    <row r="5" spans="1:6" x14ac:dyDescent="0.2">
      <c r="A5" s="4" t="s">
        <v>5</v>
      </c>
      <c r="B5" s="7">
        <v>175716.56</v>
      </c>
      <c r="C5" s="7">
        <v>15921970.91</v>
      </c>
      <c r="D5" s="7">
        <v>12788739.76</v>
      </c>
      <c r="E5" s="7">
        <v>3133231.15</v>
      </c>
      <c r="F5" s="7">
        <f t="shared" ref="F5:F11" si="1">E5-B5</f>
        <v>2957514.59</v>
      </c>
    </row>
    <row r="6" spans="1:6" x14ac:dyDescent="0.2">
      <c r="A6" s="4" t="s">
        <v>6</v>
      </c>
      <c r="B6" s="7">
        <v>13395018.369999999</v>
      </c>
      <c r="C6" s="7">
        <v>69533112.060000002</v>
      </c>
      <c r="D6" s="7">
        <v>57893078.740000002</v>
      </c>
      <c r="E6" s="7">
        <v>11640033.32</v>
      </c>
      <c r="F6" s="7">
        <f t="shared" si="1"/>
        <v>-1754985.0499999989</v>
      </c>
    </row>
    <row r="7" spans="1:6" x14ac:dyDescent="0.2">
      <c r="A7" s="4" t="s">
        <v>7</v>
      </c>
      <c r="B7" s="7">
        <v>0</v>
      </c>
      <c r="C7" s="7">
        <v>136410.5</v>
      </c>
      <c r="D7" s="7">
        <v>136410.5</v>
      </c>
      <c r="E7" s="7">
        <v>0</v>
      </c>
      <c r="F7" s="7">
        <f t="shared" si="1"/>
        <v>0</v>
      </c>
    </row>
    <row r="8" spans="1:6" x14ac:dyDescent="0.2">
      <c r="A8" s="4" t="s">
        <v>1</v>
      </c>
      <c r="B8" s="7">
        <v>0</v>
      </c>
      <c r="C8" s="7">
        <v>0</v>
      </c>
      <c r="D8" s="7">
        <v>0</v>
      </c>
      <c r="E8" s="7">
        <v>0</v>
      </c>
      <c r="F8" s="7">
        <f t="shared" si="1"/>
        <v>0</v>
      </c>
    </row>
    <row r="9" spans="1:6" x14ac:dyDescent="0.2">
      <c r="A9" s="4" t="s">
        <v>2</v>
      </c>
      <c r="B9" s="7">
        <v>0</v>
      </c>
      <c r="C9" s="7">
        <v>0</v>
      </c>
      <c r="D9" s="7">
        <v>0</v>
      </c>
      <c r="E9" s="7">
        <v>0</v>
      </c>
      <c r="F9" s="7">
        <f t="shared" si="1"/>
        <v>0</v>
      </c>
    </row>
    <row r="10" spans="1:6" x14ac:dyDescent="0.2">
      <c r="A10" s="4" t="s">
        <v>8</v>
      </c>
      <c r="B10" s="7">
        <v>0</v>
      </c>
      <c r="C10" s="7">
        <v>0</v>
      </c>
      <c r="D10" s="7">
        <v>0</v>
      </c>
      <c r="E10" s="7">
        <v>0</v>
      </c>
      <c r="F10" s="7">
        <f t="shared" si="1"/>
        <v>0</v>
      </c>
    </row>
    <row r="11" spans="1:6" x14ac:dyDescent="0.2">
      <c r="A11" s="4" t="s">
        <v>9</v>
      </c>
      <c r="B11" s="7">
        <v>0</v>
      </c>
      <c r="C11" s="7">
        <v>0</v>
      </c>
      <c r="D11" s="7">
        <v>0</v>
      </c>
      <c r="E11" s="7">
        <v>0</v>
      </c>
      <c r="F11" s="7">
        <f t="shared" si="1"/>
        <v>0</v>
      </c>
    </row>
    <row r="12" spans="1:6" x14ac:dyDescent="0.2">
      <c r="A12" s="3" t="s">
        <v>10</v>
      </c>
      <c r="B12" s="6">
        <f>SUM(B13:B21)</f>
        <v>18074182.329999998</v>
      </c>
      <c r="C12" s="6">
        <f>SUM(C13:C21)</f>
        <v>19523599.5</v>
      </c>
      <c r="D12" s="6">
        <f>SUM(D13:D21)</f>
        <v>1103467.17</v>
      </c>
      <c r="E12" s="6">
        <f>SUM(E13:E21)</f>
        <v>18420132.329999998</v>
      </c>
      <c r="F12" s="6">
        <f>SUM(F13:F21)</f>
        <v>345950</v>
      </c>
    </row>
    <row r="13" spans="1:6" x14ac:dyDescent="0.2">
      <c r="A13" s="4" t="s">
        <v>11</v>
      </c>
      <c r="B13" s="7">
        <v>0</v>
      </c>
      <c r="C13" s="7">
        <v>0</v>
      </c>
      <c r="D13" s="7">
        <v>0</v>
      </c>
      <c r="E13" s="7">
        <v>0</v>
      </c>
      <c r="F13" s="7">
        <f t="shared" ref="F13:F21" si="2">E13-B13</f>
        <v>0</v>
      </c>
    </row>
    <row r="14" spans="1:6" x14ac:dyDescent="0.2">
      <c r="A14" s="4" t="s">
        <v>12</v>
      </c>
      <c r="B14" s="8">
        <v>0</v>
      </c>
      <c r="C14" s="8">
        <v>0</v>
      </c>
      <c r="D14" s="8">
        <v>0</v>
      </c>
      <c r="E14" s="8">
        <v>0</v>
      </c>
      <c r="F14" s="8">
        <f t="shared" si="2"/>
        <v>0</v>
      </c>
    </row>
    <row r="15" spans="1:6" x14ac:dyDescent="0.2">
      <c r="A15" s="4" t="s">
        <v>13</v>
      </c>
      <c r="B15" s="8">
        <v>12927565.51</v>
      </c>
      <c r="C15" s="8">
        <v>12927565.51</v>
      </c>
      <c r="D15" s="8">
        <v>0</v>
      </c>
      <c r="E15" s="8">
        <v>12927565.51</v>
      </c>
      <c r="F15" s="8">
        <f t="shared" si="2"/>
        <v>0</v>
      </c>
    </row>
    <row r="16" spans="1:6" x14ac:dyDescent="0.2">
      <c r="A16" s="4" t="s">
        <v>14</v>
      </c>
      <c r="B16" s="7">
        <v>6044143.9900000002</v>
      </c>
      <c r="C16" s="7">
        <v>6390093.9900000002</v>
      </c>
      <c r="D16" s="7">
        <v>0</v>
      </c>
      <c r="E16" s="7">
        <v>6390093.9900000002</v>
      </c>
      <c r="F16" s="7">
        <f t="shared" si="2"/>
        <v>345950</v>
      </c>
    </row>
    <row r="17" spans="1:6" x14ac:dyDescent="0.2">
      <c r="A17" s="4" t="s">
        <v>15</v>
      </c>
      <c r="B17" s="7">
        <v>150440</v>
      </c>
      <c r="C17" s="7">
        <v>150440</v>
      </c>
      <c r="D17" s="7">
        <v>0</v>
      </c>
      <c r="E17" s="7">
        <v>150440</v>
      </c>
      <c r="F17" s="7">
        <f t="shared" si="2"/>
        <v>0</v>
      </c>
    </row>
    <row r="18" spans="1:6" x14ac:dyDescent="0.2">
      <c r="A18" s="4" t="s">
        <v>16</v>
      </c>
      <c r="B18" s="7">
        <v>-1047967.17</v>
      </c>
      <c r="C18" s="7">
        <v>55500</v>
      </c>
      <c r="D18" s="7">
        <v>1103467.17</v>
      </c>
      <c r="E18" s="7">
        <v>-1047967.17</v>
      </c>
      <c r="F18" s="7">
        <f t="shared" si="2"/>
        <v>0</v>
      </c>
    </row>
    <row r="19" spans="1:6" x14ac:dyDescent="0.2">
      <c r="A19" s="4" t="s">
        <v>17</v>
      </c>
      <c r="B19" s="7">
        <v>0</v>
      </c>
      <c r="C19" s="7">
        <v>0</v>
      </c>
      <c r="D19" s="7">
        <v>0</v>
      </c>
      <c r="E19" s="7">
        <v>0</v>
      </c>
      <c r="F19" s="7">
        <f t="shared" si="2"/>
        <v>0</v>
      </c>
    </row>
    <row r="20" spans="1:6" x14ac:dyDescent="0.2">
      <c r="A20" s="4" t="s">
        <v>18</v>
      </c>
      <c r="B20" s="7">
        <v>0</v>
      </c>
      <c r="C20" s="7">
        <v>0</v>
      </c>
      <c r="D20" s="7">
        <v>0</v>
      </c>
      <c r="E20" s="7">
        <v>0</v>
      </c>
      <c r="F20" s="7">
        <f t="shared" si="2"/>
        <v>0</v>
      </c>
    </row>
    <row r="21" spans="1:6" x14ac:dyDescent="0.2">
      <c r="A21" s="4" t="s">
        <v>19</v>
      </c>
      <c r="B21" s="7">
        <v>0</v>
      </c>
      <c r="C21" s="7">
        <v>0</v>
      </c>
      <c r="D21" s="7">
        <v>0</v>
      </c>
      <c r="E21" s="7">
        <v>0</v>
      </c>
      <c r="F21" s="7">
        <f t="shared" si="2"/>
        <v>0</v>
      </c>
    </row>
    <row r="23" spans="1:6" ht="12.75" x14ac:dyDescent="0.2">
      <c r="A23" s="5" t="s">
        <v>24</v>
      </c>
    </row>
    <row r="25" spans="1:6" x14ac:dyDescent="0.2">
      <c r="A25" s="11" t="s">
        <v>27</v>
      </c>
      <c r="E25" s="11" t="s">
        <v>28</v>
      </c>
    </row>
    <row r="26" spans="1:6" x14ac:dyDescent="0.2">
      <c r="A26" s="11"/>
      <c r="E26" s="11"/>
    </row>
    <row r="27" spans="1:6" x14ac:dyDescent="0.2">
      <c r="A27" s="11"/>
      <c r="E27" s="11"/>
    </row>
    <row r="28" spans="1:6" x14ac:dyDescent="0.2">
      <c r="A28" s="11"/>
      <c r="E28" s="11"/>
    </row>
    <row r="29" spans="1:6" x14ac:dyDescent="0.2">
      <c r="A29" s="11" t="s">
        <v>29</v>
      </c>
      <c r="E29" s="11" t="s">
        <v>30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2023-10-19T15:36:54Z</cp:lastPrinted>
  <dcterms:created xsi:type="dcterms:W3CDTF">2014-02-09T04:04:15Z</dcterms:created>
  <dcterms:modified xsi:type="dcterms:W3CDTF">2023-10-19T15:36:58Z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