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1ER TRIMESTRE\"/>
    </mc:Choice>
  </mc:AlternateContent>
  <xr:revisionPtr revIDLastSave="0" documentId="13_ncr:1_{582C1A3E-1816-4621-99E7-E5EECAA6ED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<sst xmlns="http://schemas.openxmlformats.org/spreadsheetml/2006/main" count="45" uniqueCount="37">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</sst>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114300</xdr:rowOff>
    </xdr:from>
    <xdr:to>
      <xdr:col>1</xdr:col>
      <xdr:colOff>1015365</xdr:colOff>
      <xdr:row>0</xdr:row>
      <xdr:rowOff>559435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1430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D13" sqref="D13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54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31" t="s">
        <v>20</v>
      </c>
      <c r="B2" s="32"/>
      <c r="C2" s="33" t="s">
        <v>22</v>
      </c>
      <c r="D2" s="33" t="s">
        <v>21</v>
      </c>
      <c r="E2" s="33" t="s">
        <v>23</v>
      </c>
    </row>
    <row r="3" spans="1:5" x14ac:dyDescent="0.2">
      <c r="A3" s="16" t="s">
        <v>0</v>
      </c>
      <c r="B3" s="17"/>
      <c r="C3" s="3">
        <f>SUM(C4:C13)</f>
        <v>27068002</v>
      </c>
      <c r="D3" s="3">
        <f t="shared" ref="D3:E3" si="0">SUM(D4:D13)</f>
        <v>9439399.1300000008</v>
      </c>
      <c r="E3" s="4">
        <f t="shared" si="0"/>
        <v>9439399.1300000008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27068002</v>
      </c>
      <c r="D10" s="6">
        <v>9439399.1300000008</v>
      </c>
      <c r="E10" s="7">
        <v>9439399.1300000008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27068002</v>
      </c>
      <c r="D14" s="9">
        <f t="shared" ref="D14:E14" si="1">SUM(D15:D23)</f>
        <v>5669959.7199999997</v>
      </c>
      <c r="E14" s="10">
        <f t="shared" si="1"/>
        <v>5519600.3100000005</v>
      </c>
    </row>
    <row r="15" spans="1:5" x14ac:dyDescent="0.2">
      <c r="A15" s="5"/>
      <c r="B15" s="14" t="s">
        <v>12</v>
      </c>
      <c r="C15" s="6">
        <v>13679801.359999999</v>
      </c>
      <c r="D15" s="6">
        <v>1981524.67</v>
      </c>
      <c r="E15" s="7">
        <v>1981524.67</v>
      </c>
    </row>
    <row r="16" spans="1:5" x14ac:dyDescent="0.2">
      <c r="A16" s="5"/>
      <c r="B16" s="14" t="s">
        <v>13</v>
      </c>
      <c r="C16" s="6">
        <v>2230476.37</v>
      </c>
      <c r="D16" s="6">
        <v>679885.97</v>
      </c>
      <c r="E16" s="7">
        <v>601473.25</v>
      </c>
    </row>
    <row r="17" spans="1:5" x14ac:dyDescent="0.2">
      <c r="A17" s="5"/>
      <c r="B17" s="14" t="s">
        <v>14</v>
      </c>
      <c r="C17" s="6">
        <v>10292580.939999999</v>
      </c>
      <c r="D17" s="6">
        <v>2662599.08</v>
      </c>
      <c r="E17" s="7">
        <v>2590652.39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646597.94999999995</v>
      </c>
      <c r="D19" s="6">
        <v>345950</v>
      </c>
      <c r="E19" s="7">
        <v>345950</v>
      </c>
    </row>
    <row r="20" spans="1:5" x14ac:dyDescent="0.2">
      <c r="A20" s="5"/>
      <c r="B20" s="14" t="s">
        <v>16</v>
      </c>
      <c r="C20" s="6">
        <v>218545.38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3769439.4100000011</v>
      </c>
      <c r="E24" s="13">
        <f>E3-E14</f>
        <v>3919798.8200000003</v>
      </c>
    </row>
    <row r="27" spans="1:5" ht="22.5" x14ac:dyDescent="0.2">
      <c r="A27" s="26" t="s">
        <v>20</v>
      </c>
      <c r="B27" s="27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3769439.41</v>
      </c>
      <c r="E28" s="21">
        <f>SUM(E29:E35)</f>
        <v>3919798.82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3769439.41</v>
      </c>
      <c r="E32" s="23">
        <v>3919798.82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3769439.41</v>
      </c>
      <c r="E40" s="13">
        <f>E28+E36</f>
        <v>3919798.82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2023-05-08T14:55:09Z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