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"/>
    </mc:Choice>
  </mc:AlternateContent>
  <xr:revisionPtr revIDLastSave="0" documentId="13_ncr:1_{F43C2096-AEAA-4A74-AD66-2E4F2AFFA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9" i="1"/>
  <c r="G9" i="1"/>
  <c r="K32" i="1" l="1"/>
  <c r="J32" i="1"/>
  <c r="I32" i="1"/>
  <c r="H32" i="1"/>
  <c r="G32" i="1"/>
  <c r="K24" i="1"/>
  <c r="J24" i="1"/>
  <c r="I24" i="1"/>
  <c r="H24" i="1"/>
  <c r="G24" i="1"/>
  <c r="M32" i="1" l="1"/>
  <c r="M29" i="1"/>
  <c r="M24" i="1"/>
  <c r="M9" i="1"/>
  <c r="K34" i="1"/>
  <c r="I34" i="1"/>
  <c r="H34" i="1"/>
  <c r="J34" i="1"/>
  <c r="G34" i="1"/>
  <c r="L32" i="1"/>
  <c r="L29" i="1"/>
  <c r="L24" i="1"/>
  <c r="L9" i="1"/>
  <c r="L34" i="1" l="1"/>
  <c r="M34" i="1"/>
</calcChain>
</file>

<file path=xl/sharedStrings.xml><?xml version="1.0" encoding="utf-8"?>
<sst xmlns="http://schemas.openxmlformats.org/spreadsheetml/2006/main" count="50" uniqueCount="40">
  <si>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</si>
  <si>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</si>
  <si>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</si>
  <si>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</si>
  <si>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</si>
  <si>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</si>
  <si>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</si>
  <si>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</si>
  <si>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</si>
  <si>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</si>
  <si>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</si>
  <si>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</si>
  <si>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</si>
  <si>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</si>
  <si>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</si>
  <si>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</si>
  <si>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</si>
  <si>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</si>
  <si>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</si>
  <si>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</si>
  <si>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</si>
  <si>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</si>
  <si>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</t>
  </si>
  <si>
    <t>Muebles de oficina y estantería</t>
  </si>
  <si>
    <t>Computadoras y equipo periférico</t>
  </si>
  <si>
    <t>Automóviles y camiones</t>
  </si>
  <si>
    <t>E0002</t>
  </si>
  <si>
    <t>ADMINISTRACION</t>
  </si>
  <si>
    <t>Otros equipos</t>
  </si>
  <si>
    <t>E0004</t>
  </si>
  <si>
    <t>COMERCIALIZACION</t>
  </si>
  <si>
    <t>E0005</t>
  </si>
  <si>
    <t>COM. RURALES</t>
  </si>
  <si>
    <t>E0006</t>
  </si>
  <si>
    <t>PRODUCCION</t>
  </si>
  <si>
    <t>E0009</t>
  </si>
  <si>
    <t>PLANTA DE TRATAMIENTO</t>
  </si>
  <si>
    <t>Accesorios de iluminación</t>
  </si>
  <si>
    <t>Instalaciones y equipamiento en construcciones</t>
  </si>
  <si>
    <t>Sistema Municipal de Agua Potable y Alcantarillado para el Municipio de Salvatierra, Gto.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</si>
</sst>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3" borderId="0" xfId="0" applyFont="1" applyFill="1" applyBorder="1" applyAlignment="1" applyProtection="1">
      <alignment horizontal="left" vertical="top" wrapText="1"/>
    </xf>
    <xf numFmtId="0" fontId="8" fillId="3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3" borderId="0" xfId="0" applyFont="1" applyFill="1" applyBorder="1" applyAlignment="1" applyProtection="1">
      <alignment horizontal="center" vertical="top" wrapText="1"/>
    </xf>
    <xf numFmtId="43" fontId="7" fillId="4" borderId="28" xfId="0" applyNumberFormat="1" applyFont="1" applyFill="1" applyBorder="1" applyAlignment="1" applyProtection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2" borderId="28" xfId="2" applyFont="1" applyFill="1" applyBorder="1" applyAlignment="1" applyProtection="1">
      <alignment horizontal="center" vertical="top" wrapText="1"/>
    </xf>
    <xf numFmtId="9" fontId="7" fillId="2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center" vertical="center" wrapText="1"/>
      <protection locked="0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95250</xdr:rowOff>
    </xdr:from>
    <xdr:to>
      <xdr:col>3</xdr:col>
      <xdr:colOff>576580</xdr:colOff>
      <xdr:row>0</xdr:row>
      <xdr:rowOff>638176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82DBE-3686-4497-AAB4-D1CC0E40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95250"/>
          <a:ext cx="1290955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6"/>
  <sheetViews>
    <sheetView tabSelected="1" workbookViewId="0">
      <selection activeCell="G19" sqref="G1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88" t="s">
        <v>39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2:13" ht="13.15" customHeight="1" x14ac:dyDescent="0.2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13.15" customHeight="1" x14ac:dyDescent="0.2">
      <c r="B3" s="54"/>
      <c r="C3" s="55"/>
      <c r="D3" s="59"/>
      <c r="E3" s="61"/>
      <c r="F3" s="59"/>
      <c r="G3" s="64" t="s">
        <v>20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15" customHeight="1" x14ac:dyDescent="0.2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15" customHeight="1" x14ac:dyDescent="0.2">
      <c r="B6" s="81" t="s">
        <v>12</v>
      </c>
      <c r="C6" s="82"/>
      <c r="D6" s="82"/>
      <c r="E6" s="21"/>
      <c r="F6" s="22"/>
      <c r="G6" s="23"/>
      <c r="H6" s="23"/>
      <c r="I6" s="23"/>
      <c r="J6" s="83"/>
      <c r="K6" s="83"/>
      <c r="L6" s="23"/>
      <c r="M6" s="24"/>
    </row>
    <row r="7" spans="2:13" ht="13.15" customHeight="1" x14ac:dyDescent="0.2">
      <c r="B7" s="25"/>
      <c r="C7" s="84" t="s">
        <v>13</v>
      </c>
      <c r="D7" s="84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 t="shared" ref="G9:G21" si="0">+H9</f>
        <v>30000</v>
      </c>
      <c r="H9" s="36">
        <v>30000</v>
      </c>
      <c r="I9" s="36">
        <v>30000</v>
      </c>
      <c r="J9" s="36">
        <v>0</v>
      </c>
      <c r="K9" s="36">
        <v>0</v>
      </c>
      <c r="L9" s="37">
        <f t="shared" ref="L9:L21" si="1">IFERROR(K9/H9,0)</f>
        <v>0</v>
      </c>
      <c r="M9" s="38">
        <f t="shared" ref="M9:M21" si="2"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 t="shared" si="0"/>
        <v>30000</v>
      </c>
      <c r="H10" s="36">
        <v>30000</v>
      </c>
      <c r="I10" s="36">
        <v>30000</v>
      </c>
      <c r="J10" s="36">
        <v>19482.759999999998</v>
      </c>
      <c r="K10" s="36">
        <v>19482.759999999998</v>
      </c>
      <c r="L10" s="37">
        <f t="shared" si="1"/>
        <v>0.6494253333333333</v>
      </c>
      <c r="M10" s="38">
        <f t="shared" si="2"/>
        <v>0.6494253333333333</v>
      </c>
    </row>
    <row r="11" spans="2:13" x14ac:dyDescent="0.2">
      <c r="B11" s="32"/>
      <c r="C11" s="33"/>
      <c r="D11" s="34"/>
      <c r="E11" s="29">
        <v>5411</v>
      </c>
      <c r="F11" s="30" t="s">
        <v>25</v>
      </c>
      <c r="G11" s="35">
        <f t="shared" si="0"/>
        <v>484215.05</v>
      </c>
      <c r="H11" s="36">
        <v>484215.05</v>
      </c>
      <c r="I11" s="36">
        <v>484215.05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 t="s">
        <v>26</v>
      </c>
      <c r="C12" s="33"/>
      <c r="D12" s="34" t="s">
        <v>27</v>
      </c>
      <c r="E12" s="29">
        <v>5111</v>
      </c>
      <c r="F12" s="30" t="s">
        <v>23</v>
      </c>
      <c r="G12" s="35">
        <f t="shared" si="0"/>
        <v>25000</v>
      </c>
      <c r="H12" s="36">
        <v>25000</v>
      </c>
      <c r="I12" s="36">
        <v>23500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5151</v>
      </c>
      <c r="F13" s="30" t="s">
        <v>24</v>
      </c>
      <c r="G13" s="35">
        <f t="shared" si="0"/>
        <v>30000</v>
      </c>
      <c r="H13" s="36">
        <v>30000</v>
      </c>
      <c r="I13" s="36">
        <v>30000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5691</v>
      </c>
      <c r="F14" s="30" t="s">
        <v>28</v>
      </c>
      <c r="G14" s="35">
        <f t="shared" si="0"/>
        <v>49206.9</v>
      </c>
      <c r="H14" s="36">
        <v>49206.9</v>
      </c>
      <c r="I14" s="36">
        <v>49206.9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 t="s">
        <v>29</v>
      </c>
      <c r="C15" s="33"/>
      <c r="D15" s="34" t="s">
        <v>30</v>
      </c>
      <c r="E15" s="29">
        <v>5151</v>
      </c>
      <c r="F15" s="30" t="s">
        <v>24</v>
      </c>
      <c r="G15" s="35">
        <f t="shared" si="0"/>
        <v>24000</v>
      </c>
      <c r="H15" s="36">
        <v>24000</v>
      </c>
      <c r="I15" s="36">
        <v>24000</v>
      </c>
      <c r="J15" s="36">
        <v>5086.21</v>
      </c>
      <c r="K15" s="36">
        <v>5086.21</v>
      </c>
      <c r="L15" s="37">
        <f t="shared" si="1"/>
        <v>0.21192541666666667</v>
      </c>
      <c r="M15" s="38">
        <f t="shared" si="2"/>
        <v>0.21192541666666667</v>
      </c>
    </row>
    <row r="16" spans="2:13" x14ac:dyDescent="0.2">
      <c r="B16" s="32"/>
      <c r="C16" s="33"/>
      <c r="D16" s="34"/>
      <c r="E16" s="29">
        <v>5411</v>
      </c>
      <c r="F16" s="30" t="s">
        <v>25</v>
      </c>
      <c r="G16" s="35">
        <f t="shared" si="0"/>
        <v>258124</v>
      </c>
      <c r="H16" s="36">
        <v>258124</v>
      </c>
      <c r="I16" s="36">
        <v>258124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 t="s">
        <v>31</v>
      </c>
      <c r="C17" s="33"/>
      <c r="D17" s="34" t="s">
        <v>32</v>
      </c>
      <c r="E17" s="29">
        <v>5111</v>
      </c>
      <c r="F17" s="30" t="s">
        <v>23</v>
      </c>
      <c r="G17" s="35">
        <f t="shared" si="0"/>
        <v>3500</v>
      </c>
      <c r="H17" s="36">
        <v>3500</v>
      </c>
      <c r="I17" s="36">
        <v>3500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/>
      <c r="C18" s="33"/>
      <c r="D18" s="34"/>
      <c r="E18" s="29">
        <v>5151</v>
      </c>
      <c r="F18" s="30" t="s">
        <v>24</v>
      </c>
      <c r="G18" s="35">
        <f t="shared" si="0"/>
        <v>16500</v>
      </c>
      <c r="H18" s="36">
        <v>16500</v>
      </c>
      <c r="I18" s="36">
        <v>16500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 t="s">
        <v>33</v>
      </c>
      <c r="C19" s="33"/>
      <c r="D19" s="34" t="s">
        <v>34</v>
      </c>
      <c r="E19" s="29">
        <v>5151</v>
      </c>
      <c r="F19" s="30" t="s">
        <v>24</v>
      </c>
      <c r="G19" s="35">
        <f t="shared" si="0"/>
        <v>12000</v>
      </c>
      <c r="H19" s="36">
        <v>12000</v>
      </c>
      <c r="I19" s="36">
        <v>12000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 t="s">
        <v>35</v>
      </c>
      <c r="C20" s="33"/>
      <c r="D20" s="34" t="s">
        <v>36</v>
      </c>
      <c r="E20" s="29">
        <v>5661</v>
      </c>
      <c r="F20" s="30" t="s">
        <v>37</v>
      </c>
      <c r="G20" s="35">
        <f t="shared" si="0"/>
        <v>20000</v>
      </c>
      <c r="H20" s="36">
        <v>20000</v>
      </c>
      <c r="I20" s="36">
        <v>20000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/>
      <c r="C21" s="33"/>
      <c r="D21" s="34"/>
      <c r="E21" s="29">
        <v>5691</v>
      </c>
      <c r="F21" s="30" t="s">
        <v>28</v>
      </c>
      <c r="G21" s="35">
        <f t="shared" si="0"/>
        <v>44990</v>
      </c>
      <c r="H21" s="36">
        <v>44990</v>
      </c>
      <c r="I21" s="36">
        <v>44990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/>
      <c r="C22" s="33"/>
      <c r="D22" s="34"/>
      <c r="E22" s="39"/>
      <c r="F22" s="40"/>
      <c r="G22" s="44"/>
      <c r="H22" s="44"/>
      <c r="I22" s="44"/>
      <c r="J22" s="44"/>
      <c r="K22" s="44"/>
      <c r="L22" s="41"/>
      <c r="M22" s="42"/>
    </row>
    <row r="23" spans="2:13" x14ac:dyDescent="0.2">
      <c r="B23" s="32"/>
      <c r="C23" s="33"/>
      <c r="D23" s="27"/>
      <c r="E23" s="43"/>
      <c r="F23" s="27"/>
      <c r="G23" s="27"/>
      <c r="H23" s="27"/>
      <c r="I23" s="27"/>
      <c r="J23" s="27"/>
      <c r="K23" s="27"/>
      <c r="L23" s="27"/>
      <c r="M23" s="28"/>
    </row>
    <row r="24" spans="2:13" ht="13.15" customHeight="1" x14ac:dyDescent="0.2">
      <c r="B24" s="85" t="s">
        <v>14</v>
      </c>
      <c r="C24" s="86"/>
      <c r="D24" s="86"/>
      <c r="E24" s="86"/>
      <c r="F24" s="86"/>
      <c r="G24" s="7">
        <f>SUM(G9:G21)</f>
        <v>1027535.9500000001</v>
      </c>
      <c r="H24" s="7">
        <f>SUM(H9:H21)</f>
        <v>1027535.9500000001</v>
      </c>
      <c r="I24" s="7">
        <f>SUM(I9:I21)</f>
        <v>1026035.9500000001</v>
      </c>
      <c r="J24" s="7">
        <f>SUM(J9:J21)</f>
        <v>24568.969999999998</v>
      </c>
      <c r="K24" s="7">
        <f>SUM(K9:K21)</f>
        <v>24568.969999999998</v>
      </c>
      <c r="L24" s="8">
        <f>IFERROR(K24/H24,0)</f>
        <v>2.3910569746975759E-2</v>
      </c>
      <c r="M24" s="9">
        <f>IFERROR(K24/I24,0)</f>
        <v>2.3945525495476055E-2</v>
      </c>
    </row>
    <row r="25" spans="2:13" ht="4.9000000000000004" customHeight="1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87" t="s">
        <v>15</v>
      </c>
      <c r="C26" s="84"/>
      <c r="D26" s="84"/>
      <c r="E26" s="21"/>
      <c r="F26" s="26"/>
      <c r="G26" s="27"/>
      <c r="H26" s="27"/>
      <c r="I26" s="27"/>
      <c r="J26" s="27"/>
      <c r="K26" s="27"/>
      <c r="L26" s="27"/>
      <c r="M26" s="28"/>
    </row>
    <row r="27" spans="2:13" ht="13.15" customHeight="1" x14ac:dyDescent="0.2">
      <c r="B27" s="25"/>
      <c r="C27" s="84" t="s">
        <v>16</v>
      </c>
      <c r="D27" s="84"/>
      <c r="E27" s="21"/>
      <c r="F27" s="26"/>
      <c r="G27" s="27"/>
      <c r="H27" s="27"/>
      <c r="I27" s="27"/>
      <c r="J27" s="27"/>
      <c r="K27" s="27"/>
      <c r="L27" s="27"/>
      <c r="M27" s="28"/>
    </row>
    <row r="28" spans="2:13" ht="6" customHeight="1" x14ac:dyDescent="0.2">
      <c r="B28" s="45"/>
      <c r="C28" s="46"/>
      <c r="D28" s="46"/>
      <c r="E28" s="39"/>
      <c r="F28" s="46"/>
      <c r="G28" s="27"/>
      <c r="H28" s="27"/>
      <c r="I28" s="27"/>
      <c r="J28" s="27"/>
      <c r="K28" s="27"/>
      <c r="L28" s="27"/>
      <c r="M28" s="28"/>
    </row>
    <row r="29" spans="2:13" x14ac:dyDescent="0.2">
      <c r="B29" s="32" t="s">
        <v>33</v>
      </c>
      <c r="C29" s="33"/>
      <c r="D29" s="27" t="s">
        <v>34</v>
      </c>
      <c r="E29" s="43">
        <v>6171</v>
      </c>
      <c r="F29" s="27" t="s">
        <v>38</v>
      </c>
      <c r="G29" s="35">
        <f>+H29</f>
        <v>318545.38</v>
      </c>
      <c r="H29" s="36">
        <v>318545.38</v>
      </c>
      <c r="I29" s="36">
        <v>243545.38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x14ac:dyDescent="0.2">
      <c r="B30" s="32"/>
      <c r="C30" s="33"/>
      <c r="D30" s="27"/>
      <c r="E30" s="43"/>
      <c r="F30" s="27"/>
      <c r="G30" s="44"/>
      <c r="H30" s="44"/>
      <c r="I30" s="44"/>
      <c r="J30" s="44"/>
      <c r="K30" s="44"/>
      <c r="L30" s="41"/>
      <c r="M30" s="42"/>
    </row>
    <row r="31" spans="2:13" x14ac:dyDescent="0.2">
      <c r="B31" s="47"/>
      <c r="C31" s="48"/>
      <c r="D31" s="49"/>
      <c r="E31" s="50"/>
      <c r="F31" s="49"/>
      <c r="G31" s="49"/>
      <c r="H31" s="49"/>
      <c r="I31" s="49"/>
      <c r="J31" s="49"/>
      <c r="K31" s="49"/>
      <c r="L31" s="49"/>
      <c r="M31" s="51"/>
    </row>
    <row r="32" spans="2:13" x14ac:dyDescent="0.2">
      <c r="B32" s="85" t="s">
        <v>17</v>
      </c>
      <c r="C32" s="86"/>
      <c r="D32" s="86"/>
      <c r="E32" s="86"/>
      <c r="F32" s="86"/>
      <c r="G32" s="7">
        <f>SUM(G29:G29)</f>
        <v>318545.38</v>
      </c>
      <c r="H32" s="7">
        <f>SUM(H29:H29)</f>
        <v>318545.38</v>
      </c>
      <c r="I32" s="7">
        <f>SUM(I29:I29)</f>
        <v>243545.38</v>
      </c>
      <c r="J32" s="7">
        <f>SUM(J29:J29)</f>
        <v>0</v>
      </c>
      <c r="K32" s="7">
        <f>SUM(K29:K29)</f>
        <v>0</v>
      </c>
      <c r="L32" s="8">
        <f>IFERROR(K32/H32,0)</f>
        <v>0</v>
      </c>
      <c r="M32" s="9">
        <f>IFERROR(K32/I32,0)</f>
        <v>0</v>
      </c>
    </row>
    <row r="33" spans="2:13" x14ac:dyDescent="0.2">
      <c r="B33" s="4"/>
      <c r="C33" s="5"/>
      <c r="D33" s="2"/>
      <c r="E33" s="6"/>
      <c r="F33" s="2"/>
      <c r="G33" s="2"/>
      <c r="H33" s="2"/>
      <c r="I33" s="2"/>
      <c r="J33" s="2"/>
      <c r="K33" s="2"/>
      <c r="L33" s="2"/>
      <c r="M33" s="3"/>
    </row>
    <row r="34" spans="2:13" x14ac:dyDescent="0.2">
      <c r="B34" s="72" t="s">
        <v>18</v>
      </c>
      <c r="C34" s="73"/>
      <c r="D34" s="73"/>
      <c r="E34" s="73"/>
      <c r="F34" s="73"/>
      <c r="G34" s="10">
        <f>+G24+G32</f>
        <v>1346081.33</v>
      </c>
      <c r="H34" s="10">
        <f>+H24+H32</f>
        <v>1346081.33</v>
      </c>
      <c r="I34" s="10">
        <f>+I24+I32</f>
        <v>1269581.33</v>
      </c>
      <c r="J34" s="10">
        <f>+J24+J32</f>
        <v>24568.969999999998</v>
      </c>
      <c r="K34" s="10">
        <f>+K24+K32</f>
        <v>24568.969999999998</v>
      </c>
      <c r="L34" s="11">
        <f>IFERROR(K34/H34,0)</f>
        <v>1.8252218088486524E-2</v>
      </c>
      <c r="M34" s="12">
        <f>IFERROR(K34/I34,0)</f>
        <v>1.9352025285374979E-2</v>
      </c>
    </row>
    <row r="35" spans="2:13" x14ac:dyDescent="0.2">
      <c r="B35" s="13"/>
      <c r="C35" s="14"/>
      <c r="D35" s="14"/>
      <c r="E35" s="15"/>
      <c r="F35" s="14"/>
      <c r="G35" s="14"/>
      <c r="H35" s="14"/>
      <c r="I35" s="14"/>
      <c r="J35" s="14"/>
      <c r="K35" s="14"/>
      <c r="L35" s="14"/>
      <c r="M35" s="16"/>
    </row>
    <row r="36" spans="2:13" ht="15" x14ac:dyDescent="0.25">
      <c r="B36" s="17" t="s">
        <v>19</v>
      </c>
      <c r="C36" s="17"/>
      <c r="D36" s="18"/>
      <c r="E36" s="19"/>
      <c r="F36" s="18"/>
      <c r="G36" s="18"/>
      <c r="H36" s="18"/>
    </row>
  </sheetData>
  <mergeCells count="22">
    <mergeCell ref="B34:F34"/>
    <mergeCell ref="K3:K5"/>
    <mergeCell ref="L3:M3"/>
    <mergeCell ref="L4:L5"/>
    <mergeCell ref="M4:M5"/>
    <mergeCell ref="B6:D6"/>
    <mergeCell ref="J6:K6"/>
    <mergeCell ref="C7:D7"/>
    <mergeCell ref="B24:F24"/>
    <mergeCell ref="B26:D26"/>
    <mergeCell ref="C27:D27"/>
    <mergeCell ref="B32:F3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dcterms:created xsi:type="dcterms:W3CDTF">2020-08-06T19:52:58Z</dcterms:created>
  <dcterms:modified xsi:type="dcterms:W3CDTF">2022-07-07T17:16:50Z</dcterms:modified>
</cp:coreProperties>
</file>