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4TO TRIMESTRE\"/>
    </mc:Choice>
  </mc:AlternateContent>
  <xr:revisionPtr revIDLastSave="0" documentId="13_ncr:1_{E75B4BDA-1D00-428A-97AA-3B70888A07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26" i="4" l="1"/>
  <c r="F46" i="4"/>
  <c r="G26" i="4"/>
  <c r="G46" i="4"/>
  <c r="B28" i="4"/>
  <c r="C28" i="4"/>
  <c r="F48" i="4" l="1"/>
  <c r="G48" i="4"/>
</calcChain>
</file>

<file path=xl/sharedStrings.xml><?xml version="1.0" encoding="utf-8"?>
<sst xmlns="http://schemas.openxmlformats.org/spreadsheetml/2006/main" count="66" uniqueCount="66">
  <si>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</si>
  <si>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</si>
  <si>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</si>
  <si>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</si>
  <si>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</si>
  <si>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</si>
  <si>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</si>
  <si>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</si>
  <si>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</si>
  <si>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</si>
  <si>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</si>
  <si>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</si>
  <si>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</si>
  <si>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</si>
  <si>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</si>
  <si>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</si>
  <si>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</si>
  <si>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</si>
  <si>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</si>
  <si>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</si>
  <si>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</si>
  <si>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</si>
  <si>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</si>
  <si>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</si>
  <si>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</si>
  <si>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</si>
  <si>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</si>
  <si>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</si>
  <si>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</si>
  <si>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</si>
  <si>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</si>
  <si>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</si>
  <si>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</si>
  <si>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</si>
  <si>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</si>
  <si>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</si>
  <si>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</si>
  <si>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</si>
  <si>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</si>
  <si>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</si>
  <si>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</si>
  <si>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</si>
  <si>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</si>
  <si>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</si>
  <si>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</si>
  <si>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</si>
  <si>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</si>
  <si>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</si>
  <si>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</si>
  <si>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</si>
  <si>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</si>
  <si>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</si>
  <si>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</si>
  <si>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</si>
  <si>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</si>
  <si>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</si>
  <si>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</si>
  <si>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</si>
  <si>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Municipal de Agua Potable y Alcantarillado para el Municipio de Salvatierra, Gto.
Estado de Situación Financiera
AL 31 DE DICIEMBRE DEL 2021</t>
  </si>
  <si>
    <t>LIC MARIA GEORGINA OSORNIO GONZALEZ</t>
  </si>
  <si>
    <t xml:space="preserve">                           ELABORÓ</t>
  </si>
  <si>
    <t>REVISÓ</t>
  </si>
  <si>
    <t>AUTORIZÓ</t>
  </si>
  <si>
    <t>LIC. GERMÁN CERVANTES VEGA</t>
  </si>
  <si>
    <t>ING AGUSTIN ROSILLO CHAVEZ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</si>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</sst>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theme="3" tint="0.80001220740379042"/>
        </stop>
        <stop position="1">
          <color theme="4"/>
        </stop>
      </gradient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3" borderId="7" xfId="8" applyFont="1" applyFill="1" applyBorder="1" applyAlignment="1" applyProtection="1">
      <alignment horizontal="left" vertical="top" wrapText="1"/>
      <protection locked="0"/>
    </xf>
    <xf numFmtId="4" fontId="3" fillId="3" borderId="0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1762125</xdr:colOff>
      <xdr:row>0</xdr:row>
      <xdr:rowOff>676275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6212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showGridLines="0" tabSelected="1" zoomScaleNormal="100" zoomScaleSheetLayoutView="100" workbookViewId="0">
      <selection activeCell="A8" sqref="A8:C8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54" customHeight="1" x14ac:dyDescent="0.2">
      <c r="A1" s="45" t="s">
        <v>58</v>
      </c>
      <c r="B1" s="46"/>
      <c r="C1" s="46"/>
      <c r="D1" s="46"/>
      <c r="E1" s="46"/>
      <c r="F1" s="46"/>
      <c r="G1" s="47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134119.95000000001</v>
      </c>
      <c r="C5" s="12">
        <v>958718.59</v>
      </c>
      <c r="D5" s="17"/>
      <c r="E5" s="11" t="s">
        <v>41</v>
      </c>
      <c r="F5" s="12">
        <v>13619633.039999999</v>
      </c>
      <c r="G5" s="5">
        <v>13901276.93</v>
      </c>
    </row>
    <row r="6" spans="1:7" x14ac:dyDescent="0.2">
      <c r="A6" s="30" t="s">
        <v>28</v>
      </c>
      <c r="B6" s="12">
        <v>11401204.34</v>
      </c>
      <c r="C6" s="12">
        <v>9550795.8900000006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43" t="s">
        <v>30</v>
      </c>
      <c r="B8" s="44">
        <v>0</v>
      </c>
      <c r="C8" s="44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43" t="s">
        <v>31</v>
      </c>
      <c r="B9" s="44">
        <v>0</v>
      </c>
      <c r="C9" s="44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11535324.289999999</v>
      </c>
      <c r="C13" s="10">
        <f>SUM(C5:C11)</f>
        <v>10509514.48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13619633.039999999</v>
      </c>
      <c r="G14" s="5">
        <f>SUM(G5:G12)</f>
        <v>13901276.93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12927565.51</v>
      </c>
      <c r="C18" s="12">
        <v>12927565.51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5663075.0199999996</v>
      </c>
      <c r="C19" s="12">
        <v>4197775.8899999997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150440</v>
      </c>
      <c r="C20" s="12">
        <v>150440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-333561.36</v>
      </c>
      <c r="C21" s="12">
        <v>-333561.36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18407519.170000002</v>
      </c>
      <c r="C26" s="10">
        <f>SUM(C16:C24)</f>
        <v>16942220.039999999</v>
      </c>
      <c r="D26" s="17"/>
      <c r="E26" s="39" t="s">
        <v>57</v>
      </c>
      <c r="F26" s="10">
        <f>SUM(F24+F14)</f>
        <v>13619633.039999999</v>
      </c>
      <c r="G26" s="6">
        <f>SUM(G14+G24)</f>
        <v>13901276.93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29942843.460000001</v>
      </c>
      <c r="C28" s="10">
        <f>C13+C26</f>
        <v>27451734.52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3273421.33</v>
      </c>
      <c r="G30" s="6">
        <f>SUM(G31:G33)</f>
        <v>3273421.33</v>
      </c>
    </row>
    <row r="31" spans="1:7" x14ac:dyDescent="0.2">
      <c r="A31" s="31"/>
      <c r="B31" s="15"/>
      <c r="C31" s="15"/>
      <c r="D31" s="17"/>
      <c r="E31" s="11" t="s">
        <v>2</v>
      </c>
      <c r="F31" s="12">
        <v>3273421.33</v>
      </c>
      <c r="G31" s="5">
        <v>3273421.33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13049789.09</v>
      </c>
      <c r="G35" s="6">
        <f>SUM(G36:G40)</f>
        <v>10277036.26</v>
      </c>
    </row>
    <row r="36" spans="1:7" x14ac:dyDescent="0.2">
      <c r="A36" s="31"/>
      <c r="B36" s="15"/>
      <c r="C36" s="15"/>
      <c r="D36" s="17"/>
      <c r="E36" s="11" t="s">
        <v>52</v>
      </c>
      <c r="F36" s="12">
        <v>2772752.83</v>
      </c>
      <c r="G36" s="5">
        <v>2275823.38</v>
      </c>
    </row>
    <row r="37" spans="1:7" x14ac:dyDescent="0.2">
      <c r="A37" s="31"/>
      <c r="B37" s="15"/>
      <c r="C37" s="15"/>
      <c r="D37" s="17"/>
      <c r="E37" s="11" t="s">
        <v>19</v>
      </c>
      <c r="F37" s="12">
        <v>10277036.26</v>
      </c>
      <c r="G37" s="5">
        <v>8001212.8799999999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16323210.42</v>
      </c>
      <c r="G46" s="5">
        <f>SUM(G42+G35+G30)</f>
        <v>13550457.59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29942843.460000001</v>
      </c>
      <c r="G48" s="20">
        <f>G46+G26</f>
        <v>27451734.52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t="s">
        <v>65</v>
      </c>
    </row>
    <row r="53" spans="1:7" x14ac:dyDescent="0.2">
      <c r="A53" s="1" t="s">
        <v>60</v>
      </c>
      <c r="C53" s="1" t="s">
        <v>61</v>
      </c>
      <c r="F53" s="4" t="s">
        <v>62</v>
      </c>
    </row>
    <row r="56" spans="1:7" x14ac:dyDescent="0.2">
      <c r="A56" s="1" t="s">
        <v>59</v>
      </c>
      <c r="C56" s="4" t="s">
        <v>64</v>
      </c>
      <c r="F56" s="4" t="s">
        <v>63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2018-03-04T05:00:29Z</cp:lastPrinted>
  <dcterms:created xsi:type="dcterms:W3CDTF">2012-12-11T20:26:08Z</dcterms:created>
  <dcterms:modified xsi:type="dcterms:W3CDTF">2022-06-16T19:31:27Z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