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27DBA47B-1C2A-4B15-AC3E-2F1BF1A8A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D22" i="3"/>
  <c r="C22" i="3"/>
  <c r="C61" i="3" l="1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<sst xmlns="http://schemas.openxmlformats.org/spreadsheetml/2006/main" count="78" uniqueCount="62">
  <si>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</si>
  <si>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</si>
  <si>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</si>
  <si>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</si>
  <si>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</si>
  <si>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</si>
  <si>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</si>
  <si>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</si>
  <si>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</si>
  <si>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</si>
  <si>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</si>
  <si>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</si>
  <si>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</si>
  <si>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</si>
  <si>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</si>
  <si>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</si>
  <si>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</si>
  <si>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</si>
  <si>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</si>
  <si>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</si>
  <si>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</si>
  <si>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</si>
  <si>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</si>
  <si>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</si>
  <si>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</si>
  <si>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</si>
  <si>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</si>
  <si>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</si>
  <si>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</si>
  <si>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</si>
  <si>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</si>
  <si>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</si>
  <si>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</si>
  <si>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</si>
  <si>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</si>
  <si>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</si>
  <si>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</si>
  <si>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</si>
  <si>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</si>
  <si>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</si>
  <si>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</si>
  <si>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</si>
  <si>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</si>
  <si>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</si>
  <si>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</si>
  <si>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</si>
  <si>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</si>
  <si>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</si>
  <si>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</si>
  <si>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</si>
  <si>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</si>
  <si>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</si>
  <si>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</si>
  <si>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</si>
  <si>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</si>
  <si>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</si>
  <si>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para el Municipio de Salvatierra, Gto.
ESTADO DE ACTIVIDADES
DEL 1 DE ENERO AL 31 DE DICIEMBRE DEL 2021</t>
  </si>
  <si>
    <t>LIC  MARIA GEORGINA OSORNIO GONZALEZ                            ING, AGUSTIN ROSILLO  CHAVEZ</t>
  </si>
  <si>
    <t xml:space="preserve">  LIC. GERMÁN CERVANTES VEGA</t>
  </si>
  <si>
    <t xml:space="preserve">               ELABORÓ                                                                                         REVISÓ</t>
  </si>
  <si>
    <t xml:space="preserve">                  AUTORIZÓ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</si>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</sst>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9526</xdr:rowOff>
    </xdr:from>
    <xdr:to>
      <xdr:col>1</xdr:col>
      <xdr:colOff>1243330</xdr:colOff>
      <xdr:row>0</xdr:row>
      <xdr:rowOff>676276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526"/>
          <a:ext cx="129095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9"/>
  <sheetViews>
    <sheetView showGridLines="0" tabSelected="1" zoomScaleNormal="100" workbookViewId="0">
      <selection activeCell="B63" sqref="B63:D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54.75" customHeight="1" x14ac:dyDescent="0.2">
      <c r="A1" s="35" t="s">
        <v>56</v>
      </c>
      <c r="B1" s="36"/>
      <c r="C1" s="36"/>
      <c r="D1" s="37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22648023.02</v>
      </c>
      <c r="D4" s="28">
        <f>SUM(D5:D11)</f>
        <v>21006164.809999999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22648023.02</v>
      </c>
      <c r="D11" s="30">
        <v>21006164.809999999</v>
      </c>
      <c r="E11" s="31">
        <v>4170</v>
      </c>
    </row>
    <row r="12" spans="1:5" ht="34.5" customHeight="1" x14ac:dyDescent="0.2">
      <c r="A12" s="33" t="s">
        <v>50</v>
      </c>
      <c r="B12" s="34"/>
      <c r="C12" s="27">
        <f>SUM(C13:C14)</f>
        <v>0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978600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978600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23626623.02</v>
      </c>
      <c r="D22" s="3">
        <f>SUM(D4+D12+D15)</f>
        <v>21006164.809999999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20853870.190000001</v>
      </c>
      <c r="D25" s="28">
        <f>SUM(D26:D28)</f>
        <v>18627870.599999998</v>
      </c>
      <c r="E25" s="31" t="s">
        <v>55</v>
      </c>
    </row>
    <row r="26" spans="1:5" x14ac:dyDescent="0.2">
      <c r="A26" s="19"/>
      <c r="B26" s="20" t="s">
        <v>37</v>
      </c>
      <c r="C26" s="29">
        <v>9895115.7100000009</v>
      </c>
      <c r="D26" s="30">
        <v>9216475.3599999994</v>
      </c>
      <c r="E26" s="31">
        <v>5110</v>
      </c>
    </row>
    <row r="27" spans="1:5" x14ac:dyDescent="0.2">
      <c r="A27" s="19"/>
      <c r="B27" s="20" t="s">
        <v>16</v>
      </c>
      <c r="C27" s="29">
        <v>1379291.66</v>
      </c>
      <c r="D27" s="30">
        <v>1600445.27</v>
      </c>
      <c r="E27" s="31">
        <v>5120</v>
      </c>
    </row>
    <row r="28" spans="1:5" x14ac:dyDescent="0.2">
      <c r="A28" s="19"/>
      <c r="B28" s="20" t="s">
        <v>17</v>
      </c>
      <c r="C28" s="29">
        <v>9579462.8200000003</v>
      </c>
      <c r="D28" s="30">
        <v>7810949.9699999997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102470.83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102470.83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20853870.190000001</v>
      </c>
      <c r="D59" s="3">
        <f>SUM(D56+D49+D43+D39+D29+D25)</f>
        <v>18730341.429999996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2772752.8299999982</v>
      </c>
      <c r="D61" s="28">
        <f>D22-D59</f>
        <v>2275823.3800000027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t="s">
        <v>61</v>
      </c>
      <c r="C63" s="1"/>
      <c r="D63" s="1"/>
      <c r="E63" s="1"/>
      <c r="F63" s="1"/>
      <c r="G63" s="1"/>
      <c r="H63" s="1"/>
      <c r="I63" s="1"/>
    </row>
    <row r="65" spans="2:3" x14ac:dyDescent="0.2">
      <c r="B65" s="1" t="s">
        <v>59</v>
      </c>
      <c r="C65" s="1" t="s">
        <v>60</v>
      </c>
    </row>
    <row r="69" spans="2:3" x14ac:dyDescent="0.2">
      <c r="B69" s="1" t="s">
        <v>57</v>
      </c>
      <c r="C69" s="1" t="s">
        <v>58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2018-03-04T05:17:13Z</cp:lastPrinted>
  <dcterms:created xsi:type="dcterms:W3CDTF">2012-12-11T20:29:16Z</dcterms:created>
  <dcterms:modified xsi:type="dcterms:W3CDTF">2022-01-12T20:19:03Z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