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9C0570C4-18BF-45C6-9081-6FABF6829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EAI!$A$1:$H$54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H31" i="4" l="1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<sst xmlns="http://schemas.openxmlformats.org/spreadsheetml/2006/main" count="105" uniqueCount="57">
  <si>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</si>
  <si>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</si>
  <si>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</si>
  <si>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</si>
  <si>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</si>
  <si>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</si>
  <si>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</si>
  <si>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</si>
  <si>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</si>
  <si>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</si>
  <si>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</si>
  <si>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</si>
  <si>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</si>
  <si>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</si>
  <si>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</si>
  <si>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</si>
  <si>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</si>
  <si>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</si>
  <si>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</si>
  <si>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</si>
  <si>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</si>
  <si>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</si>
  <si>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</si>
  <si>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</si>
  <si>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</si>
  <si>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</si>
  <si>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</si>
  <si>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</si>
  <si>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</si>
  <si>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</si>
  <si>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</si>
  <si>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</si>
  <si>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</si>
  <si>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</si>
  <si>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</si>
  <si>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</si>
  <si>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</si>
  <si>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</si>
  <si>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</si>
  <si>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</si>
  <si>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</si>
  <si>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</si>
  <si>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</si>
  <si>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</si>
  <si>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</si>
  <si>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</si>
  <si>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</si>
  <si>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</si>
  <si>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</si>
  <si>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para el Municipio de Salvatierra, Gto.
ESTADO ANALÍTICO DE INGRESOS
DEL 1 DE ENERO AL 30 DE SEPTIEMBRE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</si>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</sst>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59999389629810485"/>
        </stop>
        <stop position="1">
          <color theme="4"/>
        </stop>
      </gradient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0" xfId="9" applyFont="1" applyProtection="1">
      <protection locked="0"/>
    </xf>
    <xf numFmtId="0" fontId="7" fillId="0" borderId="0" xfId="9" applyFont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0</xdr:rowOff>
    </xdr:from>
    <xdr:to>
      <xdr:col>1</xdr:col>
      <xdr:colOff>1828800</xdr:colOff>
      <xdr:row>0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81FC33-E2C3-4595-BD33-B10C05E5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0"/>
          <a:ext cx="9715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12" zoomScaleNormal="100" workbookViewId="0">
      <selection activeCell="B48" sqref="B4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1" t="s">
        <v>49</v>
      </c>
      <c r="B1" s="52"/>
      <c r="C1" s="52"/>
      <c r="D1" s="52"/>
      <c r="E1" s="52"/>
      <c r="F1" s="52"/>
      <c r="G1" s="52"/>
      <c r="H1" s="53"/>
    </row>
    <row r="2" spans="1:9" s="3" customFormat="1" x14ac:dyDescent="0.2">
      <c r="A2" s="54" t="s">
        <v>14</v>
      </c>
      <c r="B2" s="55"/>
      <c r="C2" s="52" t="s">
        <v>22</v>
      </c>
      <c r="D2" s="52"/>
      <c r="E2" s="52"/>
      <c r="F2" s="52"/>
      <c r="G2" s="52"/>
      <c r="H2" s="60" t="s">
        <v>19</v>
      </c>
    </row>
    <row r="3" spans="1:9" s="1" customFormat="1" ht="24.95" customHeight="1" x14ac:dyDescent="0.2">
      <c r="A3" s="56"/>
      <c r="B3" s="57"/>
      <c r="C3" s="41" t="s">
        <v>15</v>
      </c>
      <c r="D3" s="42" t="s">
        <v>20</v>
      </c>
      <c r="E3" s="42" t="s">
        <v>16</v>
      </c>
      <c r="F3" s="42" t="s">
        <v>17</v>
      </c>
      <c r="G3" s="43" t="s">
        <v>18</v>
      </c>
      <c r="H3" s="61"/>
    </row>
    <row r="4" spans="1:9" s="1" customFormat="1" x14ac:dyDescent="0.2">
      <c r="A4" s="58"/>
      <c r="B4" s="59"/>
      <c r="C4" s="44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</row>
    <row r="5" spans="1:9" x14ac:dyDescent="0.2">
      <c r="A5" s="28"/>
      <c r="B5" s="38" t="s">
        <v>0</v>
      </c>
      <c r="C5" s="16">
        <v>0</v>
      </c>
      <c r="D5" s="16">
        <v>0</v>
      </c>
      <c r="E5" s="16">
        <f>C5+D5</f>
        <v>0</v>
      </c>
      <c r="F5" s="16">
        <v>0</v>
      </c>
      <c r="G5" s="16">
        <v>0</v>
      </c>
      <c r="H5" s="16">
        <f>G5-C5</f>
        <v>0</v>
      </c>
      <c r="I5" s="40" t="s">
        <v>37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47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38</v>
      </c>
    </row>
    <row r="8" spans="1:9" x14ac:dyDescent="0.2">
      <c r="A8" s="28"/>
      <c r="B8" s="38" t="s">
        <v>3</v>
      </c>
      <c r="C8" s="17">
        <v>0</v>
      </c>
      <c r="D8" s="17">
        <v>0</v>
      </c>
      <c r="E8" s="17">
        <f t="shared" si="0"/>
        <v>0</v>
      </c>
      <c r="F8" s="17">
        <v>0</v>
      </c>
      <c r="G8" s="17">
        <v>0</v>
      </c>
      <c r="H8" s="17">
        <f t="shared" si="1"/>
        <v>0</v>
      </c>
      <c r="I8" s="40" t="s">
        <v>39</v>
      </c>
    </row>
    <row r="9" spans="1:9" x14ac:dyDescent="0.2">
      <c r="A9" s="28"/>
      <c r="B9" s="38" t="s">
        <v>4</v>
      </c>
      <c r="C9" s="17">
        <v>0</v>
      </c>
      <c r="D9" s="17">
        <v>0</v>
      </c>
      <c r="E9" s="17">
        <f t="shared" si="0"/>
        <v>0</v>
      </c>
      <c r="F9" s="17">
        <v>0</v>
      </c>
      <c r="G9" s="17">
        <v>0</v>
      </c>
      <c r="H9" s="17">
        <f t="shared" si="1"/>
        <v>0</v>
      </c>
      <c r="I9" s="40" t="s">
        <v>40</v>
      </c>
    </row>
    <row r="10" spans="1:9" x14ac:dyDescent="0.2">
      <c r="A10" s="29"/>
      <c r="B10" s="39" t="s">
        <v>5</v>
      </c>
      <c r="C10" s="17">
        <v>0</v>
      </c>
      <c r="D10" s="17">
        <v>0</v>
      </c>
      <c r="E10" s="17">
        <f t="shared" ref="E10:E13" si="2">C10+D10</f>
        <v>0</v>
      </c>
      <c r="F10" s="17">
        <v>0</v>
      </c>
      <c r="G10" s="17">
        <v>0</v>
      </c>
      <c r="H10" s="17">
        <f t="shared" ref="H10:H13" si="3">G10-C10</f>
        <v>0</v>
      </c>
      <c r="I10" s="40" t="s">
        <v>41</v>
      </c>
    </row>
    <row r="11" spans="1:9" x14ac:dyDescent="0.2">
      <c r="A11" s="35"/>
      <c r="B11" s="38" t="s">
        <v>24</v>
      </c>
      <c r="C11" s="17">
        <v>25112640</v>
      </c>
      <c r="D11" s="17">
        <v>978600</v>
      </c>
      <c r="E11" s="17">
        <f t="shared" si="2"/>
        <v>26091240</v>
      </c>
      <c r="F11" s="17">
        <v>18385209.989999998</v>
      </c>
      <c r="G11" s="17">
        <v>18385209.989999998</v>
      </c>
      <c r="H11" s="17">
        <f t="shared" si="3"/>
        <v>-6727430.0100000016</v>
      </c>
      <c r="I11" s="40" t="s">
        <v>42</v>
      </c>
    </row>
    <row r="12" spans="1:9" ht="22.5" x14ac:dyDescent="0.2">
      <c r="A12" s="35"/>
      <c r="B12" s="38" t="s">
        <v>25</v>
      </c>
      <c r="C12" s="17">
        <v>0</v>
      </c>
      <c r="D12" s="17">
        <v>0</v>
      </c>
      <c r="E12" s="17">
        <f t="shared" si="2"/>
        <v>0</v>
      </c>
      <c r="F12" s="17">
        <v>0</v>
      </c>
      <c r="G12" s="17">
        <v>0</v>
      </c>
      <c r="H12" s="17">
        <f t="shared" si="3"/>
        <v>0</v>
      </c>
      <c r="I12" s="40" t="s">
        <v>43</v>
      </c>
    </row>
    <row r="13" spans="1:9" ht="22.5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44</v>
      </c>
    </row>
    <row r="14" spans="1:9" x14ac:dyDescent="0.2">
      <c r="A14" s="28"/>
      <c r="B14" s="38" t="s">
        <v>6</v>
      </c>
      <c r="C14" s="17">
        <v>0</v>
      </c>
      <c r="D14" s="17">
        <v>0</v>
      </c>
      <c r="E14" s="17">
        <f t="shared" ref="E14" si="4">C14+D14</f>
        <v>0</v>
      </c>
      <c r="F14" s="17">
        <v>0</v>
      </c>
      <c r="G14" s="17">
        <v>0</v>
      </c>
      <c r="H14" s="17">
        <f t="shared" ref="H14" si="5">G14-C14</f>
        <v>0</v>
      </c>
      <c r="I14" s="40" t="s">
        <v>45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46</v>
      </c>
    </row>
    <row r="16" spans="1:9" x14ac:dyDescent="0.2">
      <c r="A16" s="4"/>
      <c r="B16" s="5" t="s">
        <v>13</v>
      </c>
      <c r="C16" s="18">
        <f>SUM(C5:C14)</f>
        <v>25112640</v>
      </c>
      <c r="D16" s="18">
        <f t="shared" ref="D16:H16" si="6">SUM(D5:D14)</f>
        <v>978600</v>
      </c>
      <c r="E16" s="18">
        <f t="shared" si="6"/>
        <v>26091240</v>
      </c>
      <c r="F16" s="18">
        <f t="shared" si="6"/>
        <v>18385209.989999998</v>
      </c>
      <c r="G16" s="6">
        <f t="shared" si="6"/>
        <v>18385209.989999998</v>
      </c>
      <c r="H16" s="7">
        <f t="shared" si="6"/>
        <v>-6727430.0100000016</v>
      </c>
      <c r="I16" s="40" t="s">
        <v>46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46</v>
      </c>
    </row>
    <row r="18" spans="1:9" x14ac:dyDescent="0.2">
      <c r="A18" s="62" t="s">
        <v>23</v>
      </c>
      <c r="B18" s="63"/>
      <c r="C18" s="52" t="s">
        <v>22</v>
      </c>
      <c r="D18" s="52"/>
      <c r="E18" s="52"/>
      <c r="F18" s="52"/>
      <c r="G18" s="52"/>
      <c r="H18" s="60" t="s">
        <v>19</v>
      </c>
      <c r="I18" s="40" t="s">
        <v>46</v>
      </c>
    </row>
    <row r="19" spans="1:9" ht="22.5" x14ac:dyDescent="0.2">
      <c r="A19" s="64"/>
      <c r="B19" s="65"/>
      <c r="C19" s="41" t="s">
        <v>15</v>
      </c>
      <c r="D19" s="42" t="s">
        <v>20</v>
      </c>
      <c r="E19" s="42" t="s">
        <v>16</v>
      </c>
      <c r="F19" s="42" t="s">
        <v>17</v>
      </c>
      <c r="G19" s="43" t="s">
        <v>18</v>
      </c>
      <c r="H19" s="61"/>
      <c r="I19" s="40" t="s">
        <v>46</v>
      </c>
    </row>
    <row r="20" spans="1:9" x14ac:dyDescent="0.2">
      <c r="A20" s="66"/>
      <c r="B20" s="67"/>
      <c r="C20" s="44" t="s">
        <v>7</v>
      </c>
      <c r="D20" s="45" t="s">
        <v>8</v>
      </c>
      <c r="E20" s="45" t="s">
        <v>9</v>
      </c>
      <c r="F20" s="45" t="s">
        <v>10</v>
      </c>
      <c r="G20" s="45" t="s">
        <v>11</v>
      </c>
      <c r="H20" s="45" t="s">
        <v>12</v>
      </c>
      <c r="I20" s="40" t="s">
        <v>46</v>
      </c>
    </row>
    <row r="21" spans="1:9" x14ac:dyDescent="0.2">
      <c r="A21" s="36" t="s">
        <v>27</v>
      </c>
      <c r="B21" s="10"/>
      <c r="C21" s="19">
        <f t="shared" ref="C21:H21" si="7">SUM(C22+C23+C24+C25+C26+C27+C28+C29)</f>
        <v>0</v>
      </c>
      <c r="D21" s="19">
        <f t="shared" si="7"/>
        <v>0</v>
      </c>
      <c r="E21" s="19">
        <f t="shared" si="7"/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40" t="s">
        <v>46</v>
      </c>
    </row>
    <row r="22" spans="1:9" x14ac:dyDescent="0.2">
      <c r="A22" s="11"/>
      <c r="B22" s="12" t="s">
        <v>0</v>
      </c>
      <c r="C22" s="20">
        <v>0</v>
      </c>
      <c r="D22" s="20">
        <v>0</v>
      </c>
      <c r="E22" s="20">
        <f t="shared" ref="E22:E25" si="8">C22+D22</f>
        <v>0</v>
      </c>
      <c r="F22" s="20">
        <v>0</v>
      </c>
      <c r="G22" s="20">
        <v>0</v>
      </c>
      <c r="H22" s="20">
        <f t="shared" ref="H22:H25" si="9">G22-C22</f>
        <v>0</v>
      </c>
      <c r="I22" s="40" t="s">
        <v>37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47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38</v>
      </c>
    </row>
    <row r="25" spans="1:9" x14ac:dyDescent="0.2">
      <c r="A25" s="11"/>
      <c r="B25" s="12" t="s">
        <v>3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9"/>
        <v>0</v>
      </c>
      <c r="I25" s="40" t="s">
        <v>39</v>
      </c>
    </row>
    <row r="26" spans="1:9" x14ac:dyDescent="0.2">
      <c r="A26" s="11"/>
      <c r="B26" s="12" t="s">
        <v>28</v>
      </c>
      <c r="C26" s="20">
        <v>0</v>
      </c>
      <c r="D26" s="20">
        <v>0</v>
      </c>
      <c r="E26" s="20">
        <f t="shared" ref="E26" si="10">C26+D26</f>
        <v>0</v>
      </c>
      <c r="F26" s="20">
        <v>0</v>
      </c>
      <c r="G26" s="20">
        <v>0</v>
      </c>
      <c r="H26" s="20">
        <f t="shared" ref="H26" si="11">G26-C26</f>
        <v>0</v>
      </c>
      <c r="I26" s="40" t="s">
        <v>40</v>
      </c>
    </row>
    <row r="27" spans="1:9" x14ac:dyDescent="0.2">
      <c r="A27" s="11"/>
      <c r="B27" s="12" t="s">
        <v>29</v>
      </c>
      <c r="C27" s="20">
        <v>0</v>
      </c>
      <c r="D27" s="20">
        <v>0</v>
      </c>
      <c r="E27" s="20">
        <f t="shared" ref="E27:E29" si="12">C27+D27</f>
        <v>0</v>
      </c>
      <c r="F27" s="20">
        <v>0</v>
      </c>
      <c r="G27" s="20">
        <v>0</v>
      </c>
      <c r="H27" s="20">
        <f t="shared" ref="H27:H29" si="13">G27-C27</f>
        <v>0</v>
      </c>
      <c r="I27" s="40" t="s">
        <v>41</v>
      </c>
    </row>
    <row r="28" spans="1:9" ht="22.5" x14ac:dyDescent="0.2">
      <c r="A28" s="11"/>
      <c r="B28" s="12" t="s">
        <v>30</v>
      </c>
      <c r="C28" s="20">
        <v>0</v>
      </c>
      <c r="D28" s="20">
        <v>0</v>
      </c>
      <c r="E28" s="20">
        <f t="shared" si="12"/>
        <v>0</v>
      </c>
      <c r="F28" s="20">
        <v>0</v>
      </c>
      <c r="G28" s="20">
        <v>0</v>
      </c>
      <c r="H28" s="20">
        <f t="shared" si="13"/>
        <v>0</v>
      </c>
      <c r="I28" s="40" t="s">
        <v>43</v>
      </c>
    </row>
    <row r="29" spans="1:9" ht="22.5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44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46</v>
      </c>
    </row>
    <row r="31" spans="1:9" ht="41.25" customHeight="1" x14ac:dyDescent="0.2">
      <c r="A31" s="49" t="s">
        <v>48</v>
      </c>
      <c r="B31" s="50"/>
      <c r="C31" s="21">
        <f t="shared" ref="C31:H31" si="14">SUM(C32:C35)</f>
        <v>25112640</v>
      </c>
      <c r="D31" s="21">
        <f t="shared" si="14"/>
        <v>978600</v>
      </c>
      <c r="E31" s="21">
        <f t="shared" si="14"/>
        <v>26091240</v>
      </c>
      <c r="F31" s="21">
        <f t="shared" si="14"/>
        <v>18385209.989999998</v>
      </c>
      <c r="G31" s="21">
        <f t="shared" si="14"/>
        <v>18385209.989999998</v>
      </c>
      <c r="H31" s="21">
        <f t="shared" si="14"/>
        <v>-6727430.0100000016</v>
      </c>
      <c r="I31" s="40" t="s">
        <v>46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47</v>
      </c>
    </row>
    <row r="33" spans="1:9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40</v>
      </c>
    </row>
    <row r="34" spans="1:9" x14ac:dyDescent="0.2">
      <c r="A34" s="11"/>
      <c r="B34" s="12" t="s">
        <v>32</v>
      </c>
      <c r="C34" s="20">
        <v>25112640</v>
      </c>
      <c r="D34" s="20">
        <v>978600</v>
      </c>
      <c r="E34" s="20">
        <f>C34+D34</f>
        <v>26091240</v>
      </c>
      <c r="F34" s="20">
        <v>18385209.989999998</v>
      </c>
      <c r="G34" s="20">
        <v>18385209.989999998</v>
      </c>
      <c r="H34" s="20">
        <f t="shared" si="15"/>
        <v>-6727430.0100000016</v>
      </c>
      <c r="I34" s="40" t="s">
        <v>42</v>
      </c>
    </row>
    <row r="35" spans="1:9" ht="22.5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44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46</v>
      </c>
    </row>
    <row r="37" spans="1:9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0</v>
      </c>
      <c r="E37" s="21">
        <f t="shared" si="17"/>
        <v>0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46</v>
      </c>
    </row>
    <row r="38" spans="1:9" x14ac:dyDescent="0.2">
      <c r="A38" s="9"/>
      <c r="B38" s="12" t="s">
        <v>6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>G38-C38</f>
        <v>0</v>
      </c>
      <c r="I38" s="40" t="s">
        <v>45</v>
      </c>
    </row>
    <row r="39" spans="1:9" x14ac:dyDescent="0.2">
      <c r="A39" s="14"/>
      <c r="B39" s="15" t="s">
        <v>13</v>
      </c>
      <c r="C39" s="18">
        <f>SUM(C37+C31+C21)</f>
        <v>25112640</v>
      </c>
      <c r="D39" s="18">
        <f t="shared" ref="D39:H39" si="18">SUM(D37+D31+D21)</f>
        <v>978600</v>
      </c>
      <c r="E39" s="18">
        <f t="shared" si="18"/>
        <v>26091240</v>
      </c>
      <c r="F39" s="18">
        <f t="shared" si="18"/>
        <v>18385209.989999998</v>
      </c>
      <c r="G39" s="18">
        <f t="shared" si="18"/>
        <v>18385209.989999998</v>
      </c>
      <c r="H39" s="7">
        <f t="shared" si="18"/>
        <v>-6727430.0100000016</v>
      </c>
      <c r="I39" s="40" t="s">
        <v>46</v>
      </c>
    </row>
    <row r="40" spans="1:9" x14ac:dyDescent="0.2">
      <c r="A40" s="23"/>
      <c r="B40" t="s">
        <v>50</v>
      </c>
      <c r="C40" s="46"/>
      <c r="D40" s="47"/>
      <c r="E40" s="25"/>
      <c r="F40" s="26" t="s">
        <v>21</v>
      </c>
      <c r="G40" s="27"/>
      <c r="H40" s="22"/>
      <c r="I40" s="40" t="s">
        <v>46</v>
      </c>
    </row>
    <row r="42" spans="1:9" ht="22.5" x14ac:dyDescent="0.2">
      <c r="B42" s="33" t="s">
        <v>34</v>
      </c>
    </row>
    <row r="43" spans="1:9" x14ac:dyDescent="0.2">
      <c r="B43" s="34" t="s">
        <v>35</v>
      </c>
    </row>
    <row r="44" spans="1:9" ht="30.75" customHeight="1" x14ac:dyDescent="0.2">
      <c r="B44" s="48" t="s">
        <v>36</v>
      </c>
      <c r="C44" s="48"/>
      <c r="D44" s="48"/>
      <c r="E44" s="48"/>
      <c r="F44" s="48"/>
      <c r="G44" s="48"/>
      <c r="H44" s="48"/>
    </row>
    <row r="45" spans="1:9" x14ac:dyDescent="0.2">
      <c r="B45" s="47" t="s">
        <v>51</v>
      </c>
      <c r="C45" s="47" t="s">
        <v>52</v>
      </c>
      <c r="D45" s="47"/>
    </row>
    <row r="46" spans="1:9" x14ac:dyDescent="0.2">
      <c r="B46" s="47"/>
      <c r="C46" s="47"/>
      <c r="D46" s="47"/>
    </row>
    <row r="47" spans="1:9" x14ac:dyDescent="0.2">
      <c r="B47" s="47"/>
      <c r="C47" s="47"/>
      <c r="D47" s="47"/>
    </row>
    <row r="48" spans="1:9" x14ac:dyDescent="0.2">
      <c r="B48" s="47" t="s">
        <v>53</v>
      </c>
      <c r="C48" s="47" t="s">
        <v>54</v>
      </c>
      <c r="D48" s="47"/>
    </row>
    <row r="49" spans="2:4" x14ac:dyDescent="0.2">
      <c r="B49" s="47"/>
      <c r="C49" s="47"/>
      <c r="D49" s="47"/>
    </row>
    <row r="50" spans="2:4" x14ac:dyDescent="0.2">
      <c r="B50" s="47"/>
      <c r="C50" s="47"/>
      <c r="D50" s="47"/>
    </row>
    <row r="51" spans="2:4" x14ac:dyDescent="0.2">
      <c r="B51" s="47" t="s">
        <v>55</v>
      </c>
      <c r="C51" s="47"/>
      <c r="D51" s="47"/>
    </row>
    <row r="52" spans="2:4" x14ac:dyDescent="0.2">
      <c r="B52" s="47"/>
      <c r="C52" s="47"/>
      <c r="D52" s="47"/>
    </row>
    <row r="53" spans="2:4" x14ac:dyDescent="0.2">
      <c r="B53" s="47"/>
      <c r="C53" s="47"/>
      <c r="D53" s="47"/>
    </row>
    <row r="54" spans="2:4" x14ac:dyDescent="0.2">
      <c r="B54" s="47" t="s">
        <v>56</v>
      </c>
      <c r="C54" s="47"/>
      <c r="D5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2021-10-06T14:37:42Z</cp:lastPrinted>
  <dcterms:created xsi:type="dcterms:W3CDTF">2012-12-11T20:48:19Z</dcterms:created>
  <dcterms:modified xsi:type="dcterms:W3CDTF">2021-10-06T14:38:20Z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