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2DO TRIMESTRE\"/>
    </mc:Choice>
  </mc:AlternateContent>
  <xr:revisionPtr revIDLastSave="0" documentId="13_ncr:1_{16A1ECF0-0318-4302-9E06-2D7579723B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26" i="4" l="1"/>
  <c r="F46" i="4"/>
  <c r="G26" i="4"/>
  <c r="G4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<sst xmlns="http://schemas.openxmlformats.org/spreadsheetml/2006/main" count="66" uniqueCount="66">
  <si>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</si>
  <si>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</si>
  <si>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</si>
  <si>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</si>
  <si>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</si>
  <si>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</si>
  <si>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</si>
  <si>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</si>
  <si>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</si>
  <si>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</si>
  <si>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</si>
  <si>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</si>
  <si>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</si>
  <si>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</si>
  <si>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</si>
  <si>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</si>
  <si>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</si>
  <si>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</si>
  <si>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</si>
  <si>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</si>
  <si>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</si>
  <si>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</si>
  <si>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</si>
  <si>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</si>
  <si>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</si>
  <si>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</si>
  <si>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</si>
  <si>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</si>
  <si>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</si>
  <si>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</si>
  <si>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</si>
  <si>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</si>
  <si>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</si>
  <si>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</si>
  <si>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</si>
  <si>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</si>
  <si>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</si>
  <si>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</si>
  <si>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</si>
  <si>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</si>
  <si>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</si>
  <si>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</si>
  <si>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</si>
  <si>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</si>
  <si>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</si>
  <si>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</si>
  <si>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</si>
  <si>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</si>
  <si>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</si>
  <si>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</si>
  <si>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</si>
  <si>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</si>
  <si>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</si>
  <si>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</si>
  <si>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</si>
  <si>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</si>
  <si>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</si>
  <si>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</si>
  <si>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MUNICIPAL DE AGUA POTABLE Y ALCANTARILLADO PARA EL MUNICIPIO DE SALVATIERRA GTO
ESTADO DE SITUACION FINANCIERA
AL 30 DE JUNIO DEL 2021</t>
  </si>
  <si>
    <t>Bajo protesta de decir verdad declaramos que los Estados Financieros y sus notas, son razonablemente correctos y son responsabilidad del emisor.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</si>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</sst>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Alignment="1" applyProtection="1">
      <alignment vertical="top" wrapText="1"/>
      <protection locked="0"/>
    </xf>
    <xf numFmtId="4" fontId="3" fillId="0" borderId="0" xfId="8" applyNumberFormat="1" applyFont="1" applyFill="1" applyAlignment="1" applyProtection="1">
      <alignment vertical="top"/>
      <protection locked="0"/>
    </xf>
    <xf numFmtId="4" fontId="3" fillId="0" borderId="4" xfId="8" applyNumberFormat="1" applyFont="1" applyFill="1" applyBorder="1" applyAlignment="1" applyProtection="1">
      <alignment vertical="top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66675</xdr:rowOff>
    </xdr:from>
    <xdr:to>
      <xdr:col>0</xdr:col>
      <xdr:colOff>1524000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94F7C3-5A85-4103-9EDF-8DD676756D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66675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showGridLines="0" tabSelected="1" zoomScaleNormal="100" zoomScaleSheetLayoutView="100" workbookViewId="0">
      <selection activeCell="B33" sqref="B33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51" customHeight="1" x14ac:dyDescent="0.2">
      <c r="A1" s="42" t="s">
        <v>58</v>
      </c>
      <c r="B1" s="43"/>
      <c r="C1" s="43"/>
      <c r="D1" s="43"/>
      <c r="E1" s="43"/>
      <c r="F1" s="43"/>
      <c r="G1" s="44"/>
    </row>
    <row r="2" spans="1:7" s="3" customFormat="1" x14ac:dyDescent="0.2">
      <c r="A2" s="26" t="s">
        <v>0</v>
      </c>
      <c r="B2" s="39">
        <v>2021</v>
      </c>
      <c r="C2" s="39">
        <v>2020</v>
      </c>
      <c r="D2" s="19"/>
      <c r="E2" s="18" t="s">
        <v>1</v>
      </c>
      <c r="F2" s="39">
        <v>2021</v>
      </c>
      <c r="G2" s="40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757991.03</v>
      </c>
      <c r="C5" s="12">
        <v>958718.59</v>
      </c>
      <c r="D5" s="17"/>
      <c r="E5" s="11" t="s">
        <v>41</v>
      </c>
      <c r="F5" s="12">
        <v>12754870.85</v>
      </c>
      <c r="G5" s="5">
        <v>13901276.93</v>
      </c>
    </row>
    <row r="6" spans="1:7" x14ac:dyDescent="0.2">
      <c r="A6" s="30" t="s">
        <v>28</v>
      </c>
      <c r="B6" s="12">
        <v>10626016.810000001</v>
      </c>
      <c r="C6" s="12">
        <v>9550795.8900000006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6" t="s">
        <v>5</v>
      </c>
      <c r="B13" s="10">
        <f>SUM(B5:B11)</f>
        <v>11384007.84</v>
      </c>
      <c r="C13" s="10">
        <f>SUM(C5:C11)</f>
        <v>10509514.48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7" t="s">
        <v>6</v>
      </c>
      <c r="F14" s="12">
        <f>SUM(F5:F12)</f>
        <v>12754870.85</v>
      </c>
      <c r="G14" s="5">
        <f>SUM(G5:G12)</f>
        <v>13901276.93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12927565.51</v>
      </c>
      <c r="C18" s="12">
        <v>12927565.51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5439195.71</v>
      </c>
      <c r="C19" s="12">
        <v>4197775.8899999997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150440</v>
      </c>
      <c r="C20" s="12">
        <v>150440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-333561.36</v>
      </c>
      <c r="C21" s="12">
        <v>-333561.36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7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6" t="s">
        <v>8</v>
      </c>
      <c r="B26" s="10">
        <f>SUM(B16:B24)</f>
        <v>18183639.859999999</v>
      </c>
      <c r="C26" s="10">
        <f>SUM(C16:C24)</f>
        <v>16942220.039999999</v>
      </c>
      <c r="D26" s="17"/>
      <c r="E26" s="38" t="s">
        <v>57</v>
      </c>
      <c r="F26" s="10">
        <f>SUM(F24+F14)</f>
        <v>12754870.85</v>
      </c>
      <c r="G26" s="6">
        <f>SUM(G14+G24)</f>
        <v>13901276.93</v>
      </c>
    </row>
    <row r="27" spans="1:7" x14ac:dyDescent="0.2">
      <c r="A27" s="27"/>
      <c r="B27" s="45"/>
      <c r="C27" s="46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29567647.699999999</v>
      </c>
      <c r="C28" s="10">
        <f>C13+C26</f>
        <v>27451734.52</v>
      </c>
      <c r="D28" s="14"/>
      <c r="E28" s="9" t="s">
        <v>49</v>
      </c>
      <c r="F28" s="10"/>
      <c r="G28" s="20"/>
    </row>
    <row r="29" spans="1:7" x14ac:dyDescent="0.2">
      <c r="A29" s="32"/>
      <c r="B29" s="45"/>
      <c r="C29" s="46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3273421.33</v>
      </c>
      <c r="G30" s="6">
        <f>SUM(G31:G33)</f>
        <v>3273421.33</v>
      </c>
    </row>
    <row r="31" spans="1:7" x14ac:dyDescent="0.2">
      <c r="A31" s="31"/>
      <c r="B31" s="15"/>
      <c r="C31" s="15"/>
      <c r="D31" s="17"/>
      <c r="E31" s="11" t="s">
        <v>2</v>
      </c>
      <c r="F31" s="12">
        <v>3273421.33</v>
      </c>
      <c r="G31" s="5">
        <v>3273421.33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13539355.52</v>
      </c>
      <c r="G35" s="6">
        <f>SUM(G36:G40)</f>
        <v>10277036.26</v>
      </c>
    </row>
    <row r="36" spans="1:7" x14ac:dyDescent="0.2">
      <c r="A36" s="31"/>
      <c r="B36" s="15"/>
      <c r="C36" s="15"/>
      <c r="D36" s="17"/>
      <c r="E36" s="11" t="s">
        <v>52</v>
      </c>
      <c r="F36" s="12">
        <v>3262319.26</v>
      </c>
      <c r="G36" s="5">
        <v>2275823.38</v>
      </c>
    </row>
    <row r="37" spans="1:7" x14ac:dyDescent="0.2">
      <c r="A37" s="31"/>
      <c r="B37" s="15"/>
      <c r="C37" s="15"/>
      <c r="D37" s="17"/>
      <c r="E37" s="11" t="s">
        <v>19</v>
      </c>
      <c r="F37" s="12">
        <v>10277036.26</v>
      </c>
      <c r="G37" s="5">
        <v>8001212.8799999999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8" t="s">
        <v>55</v>
      </c>
      <c r="F46" s="12">
        <f>SUM(F42+F35+F30)</f>
        <v>16812776.850000001</v>
      </c>
      <c r="G46" s="5">
        <f>SUM(G42+G35+G30)</f>
        <v>13550457.59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29567647.700000003</v>
      </c>
      <c r="G48" s="20">
        <f>G46+G26</f>
        <v>27451734.52</v>
      </c>
    </row>
    <row r="49" spans="1:7" x14ac:dyDescent="0.2">
      <c r="A49" s="33"/>
      <c r="B49" s="34"/>
      <c r="C49" s="35"/>
      <c r="D49" s="35"/>
      <c r="E49" s="35"/>
      <c r="F49" s="47"/>
      <c r="G49" s="48"/>
    </row>
    <row r="50" spans="1:7" x14ac:dyDescent="0.2">
      <c r="A50" t="s">
        <v>59</v>
      </c>
    </row>
    <row r="53" spans="1:7" x14ac:dyDescent="0.2">
      <c r="A53" s="2" t="s">
        <v>60</v>
      </c>
      <c r="B53" s="2" t="s">
        <v>61</v>
      </c>
      <c r="E53" s="2" t="s">
        <v>64</v>
      </c>
      <c r="F53" s="2"/>
    </row>
    <row r="54" spans="1:7" x14ac:dyDescent="0.2">
      <c r="A54" s="2"/>
      <c r="B54" s="2"/>
      <c r="E54" s="2"/>
      <c r="F54" s="2"/>
    </row>
    <row r="55" spans="1:7" x14ac:dyDescent="0.2">
      <c r="A55" s="2"/>
      <c r="B55" s="2"/>
      <c r="E55" s="2"/>
      <c r="F55" s="2"/>
    </row>
    <row r="56" spans="1:7" x14ac:dyDescent="0.2">
      <c r="A56" s="2" t="s">
        <v>62</v>
      </c>
      <c r="B56" s="2" t="s">
        <v>63</v>
      </c>
      <c r="E56" s="2" t="s">
        <v>65</v>
      </c>
      <c r="F56" s="2"/>
    </row>
    <row r="57" spans="1:7" x14ac:dyDescent="0.2">
      <c r="A57" s="2"/>
      <c r="B57" s="2"/>
    </row>
    <row r="58" spans="1:7" x14ac:dyDescent="0.2">
      <c r="A58" s="2"/>
      <c r="B58" s="2"/>
    </row>
    <row r="59" spans="1:7" x14ac:dyDescent="0.2">
      <c r="A59" s="2"/>
      <c r="B59" s="2"/>
    </row>
    <row r="60" spans="1:7" x14ac:dyDescent="0.2">
      <c r="A60" s="2"/>
      <c r="B60" s="2"/>
    </row>
    <row r="61" spans="1:7" x14ac:dyDescent="0.2">
      <c r="A61" s="2"/>
      <c r="B61" s="2"/>
    </row>
    <row r="62" spans="1:7" x14ac:dyDescent="0.2">
      <c r="A62" s="2"/>
      <c r="B62" s="2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2021-07-07T16:51:04Z</cp:lastPrinted>
  <dcterms:created xsi:type="dcterms:W3CDTF">2012-12-11T20:26:08Z</dcterms:created>
  <dcterms:modified xsi:type="dcterms:W3CDTF">2021-07-07T16:51:17Z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