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1ER TRIMESTRE\SIRET\"/>
    </mc:Choice>
  </mc:AlternateContent>
  <xr:revisionPtr revIDLastSave="0" documentId="13_ncr:1_{72E237EE-3F2B-4AD9-B517-90A4ACFE70F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0325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40" i="1" s="1"/>
  <c r="D28" i="1"/>
  <c r="D40" i="1" s="1"/>
  <c r="E14" i="1" l="1"/>
  <c r="D14" i="1"/>
  <c r="E3" i="1"/>
  <c r="D3" i="1"/>
  <c r="C14" i="1"/>
  <c r="C3" i="1"/>
  <c r="E24" i="1" l="1"/>
  <c r="D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<sst xmlns="http://schemas.openxmlformats.org/spreadsheetml/2006/main" count="51" uniqueCount="43">
  <si>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</si>
  <si>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</si>
  <si>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</si>
  <si>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</si>
  <si>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</si>
  <si>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</si>
  <si>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</si>
  <si>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</si>
  <si>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</si>
  <si>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</si>
  <si>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</si>
  <si>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</si>
  <si>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</si>
  <si>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</si>
  <si>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</si>
  <si>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</si>
  <si>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</si>
  <si>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</si>
  <si>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</si>
  <si>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</si>
  <si>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</si>
  <si>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</si>
  <si>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</si>
  <si>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</si>
  <si>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</si>
  <si>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</si>
  <si>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</si>
  <si>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</si>
  <si>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</si>
  <si>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</si>
  <si>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</si>
  <si>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</si>
  <si>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</si>
  <si>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</si>
  <si>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</si>
  <si>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</si>
  <si>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MUNICIPAL DE AGUA POTABLE Y ALCANTARILLADO PARA EL MUNICIPIO DE SALVATIERRA GTO
FLUJO DE FONDOS
DEL 1 DE ENERO AL 31 DE MARZO DEL 2021</t>
  </si>
  <si>
    <t xml:space="preserve">               ELABORO</t>
  </si>
  <si>
    <t>REVISO</t>
  </si>
  <si>
    <t xml:space="preserve"> LAE MARIA GEORGINA OSORNIO GONZALEZ</t>
  </si>
  <si>
    <t>ING. AGUSTIN ROSILLO CHAVEZ</t>
  </si>
  <si>
    <t xml:space="preserve">                                                                                           AUTORIZO</t>
  </si>
  <si>
    <t xml:space="preserve">                                                                     DR. ENRIQUE VILLAGOMEZ CORTES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</si>
</sst>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gradientFill degree="90">
        <stop position="0">
          <color theme="4" tint="0.80001220740379042"/>
        </stop>
        <stop position="1">
          <color theme="4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0" fontId="3" fillId="3" borderId="11" xfId="1" applyFont="1" applyFill="1" applyBorder="1" applyAlignment="1" applyProtection="1">
      <alignment horizontal="center" vertical="center" wrapText="1"/>
      <protection locked="0"/>
    </xf>
    <xf numFmtId="0" fontId="3" fillId="3" borderId="2" xfId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2" applyFont="1" applyAlignment="1" applyProtection="1">
      <alignment vertical="top"/>
      <protection locked="0"/>
    </xf>
  </cellXfs>
  <cellStyles count="3">
    <cellStyle name="Normal" xfId="0" builtinId="0"/>
    <cellStyle name="Normal 2" xfId="1" xr:uid="{00000000-0005-0000-0000-000001000000}"/>
    <cellStyle name="Normal 2 2" xfId="2" xr:uid="{2BC7C30B-FB90-4414-B55D-29735586A8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95250</xdr:rowOff>
    </xdr:from>
    <xdr:to>
      <xdr:col>1</xdr:col>
      <xdr:colOff>828675</xdr:colOff>
      <xdr:row>1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FE3032-3B69-4746-AEE8-EDD3838BB5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95250"/>
          <a:ext cx="98107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2"/>
  <sheetViews>
    <sheetView showGridLines="0" tabSelected="1" topLeftCell="A7" workbookViewId="0">
      <selection activeCell="C50" sqref="C50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7" t="s">
        <v>36</v>
      </c>
      <c r="B1" s="28"/>
      <c r="C1" s="28"/>
      <c r="D1" s="28"/>
      <c r="E1" s="29"/>
    </row>
    <row r="2" spans="1:5" ht="22.5" x14ac:dyDescent="0.2">
      <c r="A2" s="30" t="s">
        <v>20</v>
      </c>
      <c r="B2" s="31"/>
      <c r="C2" s="26" t="s">
        <v>22</v>
      </c>
      <c r="D2" s="26" t="s">
        <v>21</v>
      </c>
      <c r="E2" s="26" t="s">
        <v>23</v>
      </c>
    </row>
    <row r="3" spans="1:5" x14ac:dyDescent="0.2">
      <c r="A3" s="16" t="s">
        <v>0</v>
      </c>
      <c r="B3" s="17"/>
      <c r="C3" s="3">
        <f>SUM(C4:C13)</f>
        <v>25112640</v>
      </c>
      <c r="D3" s="3">
        <f t="shared" ref="D3:E3" si="0">SUM(D4:D13)</f>
        <v>8355778.0599999996</v>
      </c>
      <c r="E3" s="4">
        <f t="shared" si="0"/>
        <v>8355778.0599999996</v>
      </c>
    </row>
    <row r="4" spans="1:5" x14ac:dyDescent="0.2">
      <c r="A4" s="5"/>
      <c r="B4" s="14" t="s">
        <v>1</v>
      </c>
      <c r="C4" s="6"/>
      <c r="D4" s="6"/>
      <c r="E4" s="7"/>
    </row>
    <row r="5" spans="1:5" x14ac:dyDescent="0.2">
      <c r="A5" s="5"/>
      <c r="B5" s="14" t="s">
        <v>2</v>
      </c>
      <c r="C5" s="6"/>
      <c r="D5" s="6"/>
      <c r="E5" s="7"/>
    </row>
    <row r="6" spans="1:5" x14ac:dyDescent="0.2">
      <c r="A6" s="5"/>
      <c r="B6" s="14" t="s">
        <v>3</v>
      </c>
      <c r="C6" s="6"/>
      <c r="D6" s="6"/>
      <c r="E6" s="7"/>
    </row>
    <row r="7" spans="1:5" x14ac:dyDescent="0.2">
      <c r="A7" s="5"/>
      <c r="B7" s="14" t="s">
        <v>4</v>
      </c>
      <c r="C7" s="6"/>
      <c r="D7" s="6"/>
      <c r="E7" s="7"/>
    </row>
    <row r="8" spans="1:5" x14ac:dyDescent="0.2">
      <c r="A8" s="5"/>
      <c r="B8" s="14" t="s">
        <v>5</v>
      </c>
      <c r="C8" s="6"/>
      <c r="D8" s="6"/>
      <c r="E8" s="7"/>
    </row>
    <row r="9" spans="1:5" x14ac:dyDescent="0.2">
      <c r="A9" s="5"/>
      <c r="B9" s="14" t="s">
        <v>6</v>
      </c>
      <c r="C9" s="6"/>
      <c r="D9" s="6"/>
      <c r="E9" s="7"/>
    </row>
    <row r="10" spans="1:5" x14ac:dyDescent="0.2">
      <c r="A10" s="5"/>
      <c r="B10" s="14" t="s">
        <v>7</v>
      </c>
      <c r="C10" s="6">
        <v>25112640</v>
      </c>
      <c r="D10" s="6">
        <v>8355778.0599999996</v>
      </c>
      <c r="E10" s="7">
        <v>8355778.0599999996</v>
      </c>
    </row>
    <row r="11" spans="1:5" x14ac:dyDescent="0.2">
      <c r="A11" s="5"/>
      <c r="B11" s="14" t="s">
        <v>8</v>
      </c>
      <c r="C11" s="6"/>
      <c r="D11" s="6"/>
      <c r="E11" s="7"/>
    </row>
    <row r="12" spans="1:5" x14ac:dyDescent="0.2">
      <c r="A12" s="5"/>
      <c r="B12" s="14" t="s">
        <v>9</v>
      </c>
      <c r="C12" s="6"/>
      <c r="D12" s="6"/>
      <c r="E12" s="7"/>
    </row>
    <row r="13" spans="1:5" x14ac:dyDescent="0.2">
      <c r="A13" s="8"/>
      <c r="B13" s="14" t="s">
        <v>10</v>
      </c>
      <c r="C13" s="6"/>
      <c r="D13" s="6"/>
      <c r="E13" s="7"/>
    </row>
    <row r="14" spans="1:5" x14ac:dyDescent="0.2">
      <c r="A14" s="18" t="s">
        <v>11</v>
      </c>
      <c r="B14" s="2"/>
      <c r="C14" s="9">
        <f>SUM(C15:C23)</f>
        <v>25112640</v>
      </c>
      <c r="D14" s="9">
        <f t="shared" ref="D14:E14" si="1">SUM(D15:D23)</f>
        <v>6155266.5600000005</v>
      </c>
      <c r="E14" s="10">
        <f t="shared" si="1"/>
        <v>6063272.0300000003</v>
      </c>
    </row>
    <row r="15" spans="1:5" x14ac:dyDescent="0.2">
      <c r="A15" s="5"/>
      <c r="B15" s="14" t="s">
        <v>12</v>
      </c>
      <c r="C15" s="6">
        <v>11443193.68</v>
      </c>
      <c r="D15" s="6">
        <v>2054460.89</v>
      </c>
      <c r="E15" s="7">
        <v>2054460.89</v>
      </c>
    </row>
    <row r="16" spans="1:5" x14ac:dyDescent="0.2">
      <c r="A16" s="5"/>
      <c r="B16" s="14" t="s">
        <v>13</v>
      </c>
      <c r="C16" s="6">
        <v>2248964.81</v>
      </c>
      <c r="D16" s="6">
        <v>364660.04</v>
      </c>
      <c r="E16" s="7">
        <v>299128.05</v>
      </c>
    </row>
    <row r="17" spans="1:5" x14ac:dyDescent="0.2">
      <c r="A17" s="5"/>
      <c r="B17" s="14" t="s">
        <v>14</v>
      </c>
      <c r="C17" s="6">
        <v>9893981.5099999998</v>
      </c>
      <c r="D17" s="6">
        <v>2507570.64</v>
      </c>
      <c r="E17" s="7">
        <v>2501108.1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1126500</v>
      </c>
      <c r="D19" s="6">
        <v>1228574.99</v>
      </c>
      <c r="E19" s="7">
        <v>1208574.99</v>
      </c>
    </row>
    <row r="20" spans="1:5" x14ac:dyDescent="0.2">
      <c r="A20" s="5"/>
      <c r="B20" s="14" t="s">
        <v>16</v>
      </c>
      <c r="C20" s="6">
        <v>400000</v>
      </c>
      <c r="D20" s="6"/>
      <c r="E20" s="7"/>
    </row>
    <row r="21" spans="1:5" x14ac:dyDescent="0.2">
      <c r="A21" s="5"/>
      <c r="B21" s="14" t="s">
        <v>17</v>
      </c>
      <c r="C21" s="6"/>
      <c r="D21" s="6"/>
      <c r="E21" s="7"/>
    </row>
    <row r="22" spans="1:5" x14ac:dyDescent="0.2">
      <c r="A22" s="5"/>
      <c r="B22" s="14" t="s">
        <v>18</v>
      </c>
      <c r="C22" s="6"/>
      <c r="D22" s="6"/>
      <c r="E22" s="7"/>
    </row>
    <row r="23" spans="1:5" x14ac:dyDescent="0.2">
      <c r="A23" s="5"/>
      <c r="B23" s="14" t="s">
        <v>19</v>
      </c>
      <c r="C23" s="6"/>
      <c r="D23" s="6"/>
      <c r="E23" s="7"/>
    </row>
    <row r="24" spans="1:5" x14ac:dyDescent="0.2">
      <c r="A24" s="11"/>
      <c r="B24" s="15" t="s">
        <v>35</v>
      </c>
      <c r="C24" s="12"/>
      <c r="D24" s="12">
        <f>D3-D14</f>
        <v>2200511.4999999991</v>
      </c>
      <c r="E24" s="13">
        <f>E3-E14</f>
        <v>2292506.0299999993</v>
      </c>
    </row>
    <row r="27" spans="1:5" ht="22.5" x14ac:dyDescent="0.2">
      <c r="A27" s="32" t="s">
        <v>20</v>
      </c>
      <c r="B27" s="33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/>
      <c r="D28" s="20">
        <f>SUM(D29:D35)</f>
        <v>2200511.5</v>
      </c>
      <c r="E28" s="21">
        <f>SUM(E29:E35)</f>
        <v>2292506.0299999998</v>
      </c>
    </row>
    <row r="29" spans="1:5" x14ac:dyDescent="0.2">
      <c r="A29" s="5"/>
      <c r="B29" s="14" t="s">
        <v>26</v>
      </c>
      <c r="C29" s="22"/>
      <c r="D29" s="22"/>
      <c r="E29" s="23"/>
    </row>
    <row r="30" spans="1:5" x14ac:dyDescent="0.2">
      <c r="A30" s="5"/>
      <c r="B30" s="14" t="s">
        <v>27</v>
      </c>
      <c r="C30" s="22"/>
      <c r="D30" s="22"/>
      <c r="E30" s="23"/>
    </row>
    <row r="31" spans="1:5" x14ac:dyDescent="0.2">
      <c r="A31" s="5"/>
      <c r="B31" s="14" t="s">
        <v>28</v>
      </c>
      <c r="C31" s="22"/>
      <c r="D31" s="22"/>
      <c r="E31" s="23"/>
    </row>
    <row r="32" spans="1:5" x14ac:dyDescent="0.2">
      <c r="A32" s="5"/>
      <c r="B32" s="14" t="s">
        <v>29</v>
      </c>
      <c r="C32" s="22"/>
      <c r="D32" s="22">
        <v>2427083.91</v>
      </c>
      <c r="E32" s="23">
        <v>2519078.44</v>
      </c>
    </row>
    <row r="33" spans="1:5" x14ac:dyDescent="0.2">
      <c r="A33" s="5"/>
      <c r="B33" s="14" t="s">
        <v>30</v>
      </c>
      <c r="C33" s="22"/>
      <c r="D33" s="22">
        <v>0</v>
      </c>
      <c r="E33" s="23">
        <v>0</v>
      </c>
    </row>
    <row r="34" spans="1:5" x14ac:dyDescent="0.2">
      <c r="A34" s="5"/>
      <c r="B34" s="14" t="s">
        <v>31</v>
      </c>
      <c r="C34" s="22"/>
      <c r="D34" s="22">
        <v>-226572.41</v>
      </c>
      <c r="E34" s="23">
        <v>-226572.41</v>
      </c>
    </row>
    <row r="35" spans="1:5" x14ac:dyDescent="0.2">
      <c r="A35" s="5"/>
      <c r="B35" s="14" t="s">
        <v>32</v>
      </c>
      <c r="C35" s="22"/>
      <c r="D35" s="22"/>
      <c r="E35" s="23"/>
    </row>
    <row r="36" spans="1:5" x14ac:dyDescent="0.2">
      <c r="A36" s="2" t="s">
        <v>34</v>
      </c>
      <c r="B36" s="14"/>
      <c r="C36" s="24"/>
      <c r="D36" s="24"/>
      <c r="E36" s="25"/>
    </row>
    <row r="37" spans="1:5" x14ac:dyDescent="0.2">
      <c r="A37" s="5"/>
      <c r="B37" s="14" t="s">
        <v>30</v>
      </c>
      <c r="C37" s="22"/>
      <c r="D37" s="22"/>
      <c r="E37" s="23"/>
    </row>
    <row r="38" spans="1:5" x14ac:dyDescent="0.2">
      <c r="B38" s="1" t="s">
        <v>31</v>
      </c>
      <c r="C38" s="22"/>
      <c r="D38" s="22"/>
      <c r="E38" s="23"/>
    </row>
    <row r="39" spans="1:5" x14ac:dyDescent="0.2">
      <c r="B39" s="1" t="s">
        <v>33</v>
      </c>
      <c r="C39" s="22"/>
      <c r="D39" s="22"/>
      <c r="E39" s="23"/>
    </row>
    <row r="40" spans="1:5" x14ac:dyDescent="0.2">
      <c r="A40" s="11"/>
      <c r="B40" s="15" t="s">
        <v>35</v>
      </c>
      <c r="C40" s="12"/>
      <c r="D40" s="12">
        <f>D28+D36</f>
        <v>2200511.5</v>
      </c>
      <c r="E40" s="13">
        <f>E28+E36</f>
        <v>2292506.0299999998</v>
      </c>
    </row>
    <row r="41" spans="1:5" x14ac:dyDescent="0.2">
      <c r="A41" s="1" t="s">
        <v>24</v>
      </c>
    </row>
    <row r="43" spans="1:5" x14ac:dyDescent="0.2">
      <c r="B43" s="34" t="s">
        <v>37</v>
      </c>
      <c r="C43" s="34" t="s">
        <v>38</v>
      </c>
      <c r="D43" s="34"/>
    </row>
    <row r="44" spans="1:5" x14ac:dyDescent="0.2">
      <c r="B44" s="34"/>
      <c r="C44" s="34"/>
      <c r="D44" s="34"/>
    </row>
    <row r="45" spans="1:5" x14ac:dyDescent="0.2">
      <c r="B45" s="34"/>
      <c r="C45" s="34"/>
      <c r="D45" s="34"/>
    </row>
    <row r="46" spans="1:5" x14ac:dyDescent="0.2">
      <c r="B46" s="34" t="s">
        <v>39</v>
      </c>
      <c r="C46" s="34" t="s">
        <v>40</v>
      </c>
      <c r="D46" s="34"/>
    </row>
    <row r="47" spans="1:5" x14ac:dyDescent="0.2">
      <c r="B47" s="34"/>
      <c r="C47" s="34"/>
      <c r="D47" s="34"/>
    </row>
    <row r="48" spans="1:5" x14ac:dyDescent="0.2">
      <c r="B48" s="34"/>
      <c r="C48" s="34"/>
      <c r="D48" s="34"/>
    </row>
    <row r="49" spans="2:4" x14ac:dyDescent="0.2">
      <c r="B49" s="34" t="s">
        <v>41</v>
      </c>
      <c r="C49" s="34"/>
      <c r="D49" s="34"/>
    </row>
    <row r="50" spans="2:4" x14ac:dyDescent="0.2">
      <c r="B50" s="34"/>
      <c r="C50" s="34"/>
      <c r="D50" s="34"/>
    </row>
    <row r="51" spans="2:4" x14ac:dyDescent="0.2">
      <c r="B51" s="34"/>
      <c r="C51" s="34"/>
      <c r="D51" s="34"/>
    </row>
    <row r="52" spans="2:4" x14ac:dyDescent="0.2">
      <c r="B52" s="34" t="s">
        <v>42</v>
      </c>
      <c r="C52" s="34"/>
      <c r="D52" s="34"/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SMAPAS SALVATIERRA</cp:lastModifiedBy>
  <cp:lastPrinted>2018-07-16T14:09:31Z</cp:lastPrinted>
  <dcterms:created xsi:type="dcterms:W3CDTF">2017-12-20T04:54:53Z</dcterms:created>
  <dcterms:modified xsi:type="dcterms:W3CDTF">2021-04-13T17:27:51Z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