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11E2A3F2-491B-4BFE-A186-44A67A9B064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</workbook>
</file>

<file path=xl/calcChain.xml><?xml version="1.0" encoding="utf-8"?>
<calcChain xmlns="http://schemas.openxmlformats.org/spreadsheetml/2006/main">
  <c r="B49" i="4" l="1"/>
  <c r="C25" i="4"/>
  <c r="C13" i="4"/>
  <c r="C4" i="4"/>
  <c r="B43" i="4" l="1"/>
  <c r="C3" i="4"/>
  <c r="C24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<sst xmlns="http://schemas.openxmlformats.org/spreadsheetml/2006/main" count="60" uniqueCount="60">
  <si>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</si>
  <si>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</si>
  <si>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</si>
  <si>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</si>
  <si>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</si>
  <si>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</si>
  <si>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</si>
  <si>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</si>
  <si>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</si>
  <si>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</si>
  <si>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</si>
  <si>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</si>
  <si>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</si>
  <si>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</si>
  <si>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</si>
  <si>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</si>
  <si>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</si>
  <si>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</si>
  <si>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</si>
  <si>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</si>
  <si>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</si>
  <si>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</si>
  <si>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</si>
  <si>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</si>
  <si>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</si>
  <si>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</si>
  <si>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</si>
  <si>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</si>
  <si>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</si>
  <si>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</si>
  <si>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</si>
  <si>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</si>
  <si>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</si>
  <si>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</si>
  <si>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</si>
  <si>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</si>
  <si>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</si>
  <si>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</si>
  <si>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</si>
  <si>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</si>
  <si>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</si>
  <si>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</si>
  <si>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</si>
  <si>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</si>
  <si>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</si>
  <si>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</si>
  <si>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</si>
  <si>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</si>
  <si>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</si>
  <si>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</si>
  <si>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</si>
  <si>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</si>
  <si>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</si>
  <si>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DE CAMBIOS EN LA SITUACIÓN FINANCIERA
DEL 1 DE ENERO AL 31 DE MARZO DEL 2021</t>
  </si>
  <si>
    <t xml:space="preserve">               ELABORO</t>
  </si>
  <si>
    <t>REVISO</t>
  </si>
  <si>
    <t xml:space="preserve"> LAE MARIA GEORGINA OSORNIO GONZALEZ</t>
  </si>
  <si>
    <t>ING. AGUSTIN ROSILLO CHAVEZ</t>
  </si>
  <si>
    <t>AUTORIZO</t>
  </si>
  <si>
    <t>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</si>
</sst>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0</xdr:col>
      <xdr:colOff>1038225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showGridLines="0" tabSelected="1" topLeftCell="A37" zoomScaleNormal="100" zoomScaleSheetLayoutView="80" workbookViewId="0">
      <selection activeCell="E68" sqref="E6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8.5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/>
      <c r="C3" s="17">
        <f>C4+C13</f>
        <v>1937248.46</v>
      </c>
    </row>
    <row r="4" spans="1:3" ht="12.75" customHeight="1" x14ac:dyDescent="0.2">
      <c r="A4" s="6" t="s">
        <v>7</v>
      </c>
      <c r="B4" s="16"/>
      <c r="C4" s="17">
        <f>SUM(C5:C11)</f>
        <v>708673.47</v>
      </c>
    </row>
    <row r="5" spans="1:3" x14ac:dyDescent="0.2">
      <c r="A5" s="9" t="s">
        <v>14</v>
      </c>
      <c r="B5" s="7"/>
      <c r="C5" s="8">
        <v>18325.7</v>
      </c>
    </row>
    <row r="6" spans="1:3" x14ac:dyDescent="0.2">
      <c r="A6" s="9" t="s">
        <v>15</v>
      </c>
      <c r="B6" s="7"/>
      <c r="C6" s="8">
        <v>690347.77</v>
      </c>
    </row>
    <row r="7" spans="1:3" x14ac:dyDescent="0.2">
      <c r="A7" s="9" t="s">
        <v>16</v>
      </c>
      <c r="B7" s="7"/>
      <c r="C7" s="8"/>
    </row>
    <row r="8" spans="1:3" x14ac:dyDescent="0.2">
      <c r="A8" s="9" t="s">
        <v>1</v>
      </c>
      <c r="B8" s="7"/>
      <c r="C8" s="8"/>
    </row>
    <row r="9" spans="1:3" x14ac:dyDescent="0.2">
      <c r="A9" s="9" t="s">
        <v>2</v>
      </c>
      <c r="B9" s="7"/>
      <c r="C9" s="8"/>
    </row>
    <row r="10" spans="1:3" x14ac:dyDescent="0.2">
      <c r="A10" s="9" t="s">
        <v>17</v>
      </c>
      <c r="B10" s="7"/>
      <c r="C10" s="8"/>
    </row>
    <row r="11" spans="1:3" x14ac:dyDescent="0.2">
      <c r="A11" s="9" t="s">
        <v>18</v>
      </c>
      <c r="B11" s="7"/>
      <c r="C11" s="8"/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/>
      <c r="C13" s="17">
        <f>SUM(C14:C22)</f>
        <v>1228574.99</v>
      </c>
    </row>
    <row r="14" spans="1:3" x14ac:dyDescent="0.2">
      <c r="A14" s="9" t="s">
        <v>19</v>
      </c>
      <c r="B14" s="7"/>
      <c r="C14" s="8"/>
    </row>
    <row r="15" spans="1:3" x14ac:dyDescent="0.2">
      <c r="A15" s="9" t="s">
        <v>20</v>
      </c>
      <c r="B15" s="7"/>
      <c r="C15" s="8"/>
    </row>
    <row r="16" spans="1:3" x14ac:dyDescent="0.2">
      <c r="A16" s="9" t="s">
        <v>21</v>
      </c>
      <c r="B16" s="7"/>
      <c r="C16" s="8"/>
    </row>
    <row r="17" spans="1:3" x14ac:dyDescent="0.2">
      <c r="A17" s="9" t="s">
        <v>22</v>
      </c>
      <c r="B17" s="7"/>
      <c r="C17" s="8">
        <v>1228574.99</v>
      </c>
    </row>
    <row r="18" spans="1:3" x14ac:dyDescent="0.2">
      <c r="A18" s="9" t="s">
        <v>23</v>
      </c>
      <c r="B18" s="7"/>
      <c r="C18" s="8"/>
    </row>
    <row r="19" spans="1:3" x14ac:dyDescent="0.2">
      <c r="A19" s="9" t="s">
        <v>24</v>
      </c>
      <c r="B19" s="7"/>
      <c r="C19" s="8"/>
    </row>
    <row r="20" spans="1:3" x14ac:dyDescent="0.2">
      <c r="A20" s="9" t="s">
        <v>25</v>
      </c>
      <c r="B20" s="7"/>
      <c r="C20" s="8"/>
    </row>
    <row r="21" spans="1:3" x14ac:dyDescent="0.2">
      <c r="A21" s="9" t="s">
        <v>26</v>
      </c>
      <c r="B21" s="7"/>
      <c r="C21" s="8"/>
    </row>
    <row r="22" spans="1:3" x14ac:dyDescent="0.2">
      <c r="A22" s="9" t="s">
        <v>27</v>
      </c>
      <c r="B22" s="7"/>
      <c r="C22" s="8"/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/>
      <c r="C24" s="17">
        <f>C25+C35</f>
        <v>1491838.03</v>
      </c>
    </row>
    <row r="25" spans="1:3" x14ac:dyDescent="0.2">
      <c r="A25" s="6" t="s">
        <v>9</v>
      </c>
      <c r="B25" s="16"/>
      <c r="C25" s="17">
        <f>SUM(C26:C33)</f>
        <v>1491838.03</v>
      </c>
    </row>
    <row r="26" spans="1:3" x14ac:dyDescent="0.2">
      <c r="A26" s="9" t="s">
        <v>28</v>
      </c>
      <c r="B26" s="7"/>
      <c r="C26" s="8">
        <v>1491838.03</v>
      </c>
    </row>
    <row r="27" spans="1:3" x14ac:dyDescent="0.2">
      <c r="A27" s="9" t="s">
        <v>29</v>
      </c>
      <c r="B27" s="7"/>
      <c r="C27" s="8"/>
    </row>
    <row r="28" spans="1:3" x14ac:dyDescent="0.2">
      <c r="A28" s="9" t="s">
        <v>30</v>
      </c>
      <c r="B28" s="7"/>
      <c r="C28" s="8"/>
    </row>
    <row r="29" spans="1:3" x14ac:dyDescent="0.2">
      <c r="A29" s="9" t="s">
        <v>31</v>
      </c>
      <c r="B29" s="7"/>
      <c r="C29" s="8"/>
    </row>
    <row r="30" spans="1:3" x14ac:dyDescent="0.2">
      <c r="A30" s="9" t="s">
        <v>32</v>
      </c>
      <c r="B30" s="7"/>
      <c r="C30" s="8"/>
    </row>
    <row r="31" spans="1:3" x14ac:dyDescent="0.2">
      <c r="A31" s="9" t="s">
        <v>33</v>
      </c>
      <c r="B31" s="7"/>
      <c r="C31" s="8"/>
    </row>
    <row r="32" spans="1:3" x14ac:dyDescent="0.2">
      <c r="A32" s="9" t="s">
        <v>34</v>
      </c>
      <c r="B32" s="7"/>
      <c r="C32" s="8"/>
    </row>
    <row r="33" spans="1:3" x14ac:dyDescent="0.2">
      <c r="A33" s="9" t="s">
        <v>35</v>
      </c>
      <c r="B33" s="7"/>
      <c r="C33" s="8"/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/>
      <c r="C35" s="17"/>
    </row>
    <row r="36" spans="1:3" x14ac:dyDescent="0.2">
      <c r="A36" s="9" t="s">
        <v>36</v>
      </c>
      <c r="B36" s="7"/>
      <c r="C36" s="8"/>
    </row>
    <row r="37" spans="1:3" x14ac:dyDescent="0.2">
      <c r="A37" s="9" t="s">
        <v>37</v>
      </c>
      <c r="B37" s="7"/>
      <c r="C37" s="8"/>
    </row>
    <row r="38" spans="1:3" x14ac:dyDescent="0.2">
      <c r="A38" s="9" t="s">
        <v>38</v>
      </c>
      <c r="B38" s="7"/>
      <c r="C38" s="8"/>
    </row>
    <row r="39" spans="1:3" x14ac:dyDescent="0.2">
      <c r="A39" s="9" t="s">
        <v>39</v>
      </c>
      <c r="B39" s="7"/>
      <c r="C39" s="8"/>
    </row>
    <row r="40" spans="1:3" x14ac:dyDescent="0.2">
      <c r="A40" s="9" t="s">
        <v>40</v>
      </c>
      <c r="B40" s="7"/>
      <c r="C40" s="8"/>
    </row>
    <row r="41" spans="1:3" x14ac:dyDescent="0.2">
      <c r="A41" s="9" t="s">
        <v>41</v>
      </c>
      <c r="B41" s="7"/>
      <c r="C41" s="8"/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3429086.49</v>
      </c>
      <c r="C43" s="23"/>
    </row>
    <row r="44" spans="1:3" x14ac:dyDescent="0.2">
      <c r="A44" s="6" t="s">
        <v>11</v>
      </c>
      <c r="B44" s="16"/>
      <c r="C44" s="17"/>
    </row>
    <row r="45" spans="1:3" x14ac:dyDescent="0.2">
      <c r="A45" s="9" t="s">
        <v>4</v>
      </c>
      <c r="B45" s="7"/>
      <c r="C45" s="8"/>
    </row>
    <row r="46" spans="1:3" x14ac:dyDescent="0.2">
      <c r="A46" s="9" t="s">
        <v>42</v>
      </c>
      <c r="B46" s="7"/>
      <c r="C46" s="8"/>
    </row>
    <row r="47" spans="1:3" x14ac:dyDescent="0.2">
      <c r="A47" s="9" t="s">
        <v>43</v>
      </c>
      <c r="B47" s="7"/>
      <c r="C47" s="8"/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3429086.49</v>
      </c>
      <c r="C49" s="17"/>
    </row>
    <row r="50" spans="1:3" x14ac:dyDescent="0.2">
      <c r="A50" s="9" t="s">
        <v>44</v>
      </c>
      <c r="B50" s="7">
        <v>1153263.1100000001</v>
      </c>
      <c r="C50" s="8"/>
    </row>
    <row r="51" spans="1:3" x14ac:dyDescent="0.2">
      <c r="A51" s="9" t="s">
        <v>45</v>
      </c>
      <c r="B51" s="7">
        <v>2275823.38</v>
      </c>
      <c r="C51" s="8"/>
    </row>
    <row r="52" spans="1:3" x14ac:dyDescent="0.2">
      <c r="A52" s="9" t="s">
        <v>5</v>
      </c>
      <c r="B52" s="7"/>
      <c r="C52" s="8"/>
    </row>
    <row r="53" spans="1:3" x14ac:dyDescent="0.2">
      <c r="A53" s="9" t="s">
        <v>6</v>
      </c>
      <c r="B53" s="7"/>
      <c r="C53" s="8"/>
    </row>
    <row r="54" spans="1:3" x14ac:dyDescent="0.2">
      <c r="A54" s="9" t="s">
        <v>46</v>
      </c>
      <c r="B54" s="7"/>
      <c r="C54" s="8"/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/>
      <c r="C56" s="17"/>
    </row>
    <row r="57" spans="1:3" x14ac:dyDescent="0.2">
      <c r="A57" s="9" t="s">
        <v>48</v>
      </c>
      <c r="B57" s="7"/>
      <c r="C57" s="8"/>
    </row>
    <row r="58" spans="1:3" x14ac:dyDescent="0.2">
      <c r="A58" s="12" t="s">
        <v>49</v>
      </c>
      <c r="B58" s="13"/>
      <c r="C58" s="14"/>
    </row>
    <row r="59" spans="1:3" ht="22.5" customHeight="1" x14ac:dyDescent="0.2">
      <c r="A59" s="27" t="s">
        <v>52</v>
      </c>
      <c r="B59" s="27"/>
      <c r="C59" s="27"/>
    </row>
    <row r="60" spans="1:3" x14ac:dyDescent="0.2">
      <c r="A60" s="1" t="s">
        <v>54</v>
      </c>
      <c r="B60" s="1" t="s">
        <v>55</v>
      </c>
      <c r="C60" s="5" t="s">
        <v>58</v>
      </c>
    </row>
    <row r="63" spans="1:3" ht="22.5" x14ac:dyDescent="0.2">
      <c r="A63" s="1" t="s">
        <v>56</v>
      </c>
      <c r="B63" s="1" t="s">
        <v>57</v>
      </c>
      <c r="C63" s="5" t="s">
        <v>59</v>
      </c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2"/>
      <c r="B68" s="2"/>
      <c r="C68" s="2"/>
    </row>
    <row r="69" spans="1:3" x14ac:dyDescent="0.2">
      <c r="A69" s="2"/>
      <c r="B69" s="2"/>
      <c r="C69" s="2"/>
    </row>
    <row r="70" spans="1:3" x14ac:dyDescent="0.2">
      <c r="A70" s="2"/>
      <c r="B70" s="2"/>
      <c r="C70" s="2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2021-04-13T17:19:46Z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