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EG PRIMER TRIMESTRE 2020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<sst xmlns="http://schemas.openxmlformats.org/spreadsheetml/2006/main" count="70" uniqueCount="60">
  <si>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</si>
  <si>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</si>
  <si>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</si>
  <si>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</si>
  <si>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</si>
  <si>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</si>
  <si>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</si>
  <si>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</si>
  <si>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</si>
  <si>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</si>
  <si>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</si>
  <si>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</si>
  <si>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</si>
  <si>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</si>
  <si>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</si>
  <si>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</si>
  <si>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</si>
  <si>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</si>
  <si>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</si>
  <si>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</si>
  <si>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</si>
  <si>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</si>
  <si>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</si>
  <si>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</si>
  <si>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</si>
  <si>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</si>
  <si>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</si>
  <si>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</si>
  <si>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</si>
  <si>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</si>
  <si>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</si>
  <si>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</si>
  <si>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</si>
  <si>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</si>
  <si>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</si>
  <si>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</si>
  <si>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</si>
  <si>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</si>
  <si>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</si>
  <si>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</si>
  <si>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</si>
  <si>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</si>
  <si>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</si>
  <si>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</si>
  <si>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</si>
  <si>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</si>
  <si>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</si>
  <si>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</si>
  <si>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</si>
  <si>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</si>
  <si>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</si>
  <si>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PARA EL MUNICIPIO DE SALVATIERRA GTO
ESTADO DE FLUJOS DE EFECTIVO
DEL 1 DE ENERO AL AL 31 DE MARZO DEL 2020</t>
  </si>
  <si>
    <t>Bajo protesta de decir verdad declaramos que los Estados Financierosy sus notas,son razonablemente correctos y son responsabilidad del emisor.</t>
  </si>
  <si>
    <t xml:space="preserve"> </t>
  </si>
  <si>
    <t xml:space="preserve">ELABORO                                                                                  REVISO </t>
  </si>
  <si>
    <t>AUTORIZO</t>
  </si>
  <si>
    <t>C.P. Francisco Ramos ortega                                                    Ing Agustin Rosillo Chavez</t>
  </si>
  <si>
    <t>C.P. Karla Alejandrina Lanuza Hernandez</t>
  </si>
  <si>
    <t>Contador General                                                                      Director General</t>
  </si>
  <si>
    <t>Presidente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</si>
</sst>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K70" sqref="K70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4" width="25.83203125" style="3" customWidth="1"/>
    <col min="5" max="5" width="34.33203125" style="3" customWidth="1"/>
    <col min="6" max="16384" width="12" style="3"/>
  </cols>
  <sheetData>
    <row r="1" spans="1:5" ht="39.950000000000003" customHeight="1" x14ac:dyDescent="0.2">
      <c r="A1" s="30" t="s">
        <v>51</v>
      </c>
      <c r="B1" s="31"/>
      <c r="C1" s="31"/>
      <c r="D1" s="31"/>
      <c r="E1" s="32"/>
    </row>
    <row r="2" spans="1:5" ht="15" customHeight="1" x14ac:dyDescent="0.2">
      <c r="A2" s="33" t="s">
        <v>0</v>
      </c>
      <c r="B2" s="34"/>
      <c r="C2" s="34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6984990.5999999996</v>
      </c>
      <c r="E5" s="14">
        <f>SUM(E6:E15)</f>
        <v>20836248.689999998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19385790.98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952826.31</v>
      </c>
    </row>
    <row r="12" spans="1:5" x14ac:dyDescent="0.2">
      <c r="A12" s="26">
        <v>4170</v>
      </c>
      <c r="C12" s="15" t="s">
        <v>45</v>
      </c>
      <c r="D12" s="16">
        <v>6984990.5999999996</v>
      </c>
      <c r="E12" s="17">
        <v>497631.4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3896221.4000000004</v>
      </c>
      <c r="E16" s="14">
        <f>SUM(E17:E32)</f>
        <v>18507117.18</v>
      </c>
    </row>
    <row r="17" spans="1:5" x14ac:dyDescent="0.2">
      <c r="A17" s="26">
        <v>5110</v>
      </c>
      <c r="C17" s="15" t="s">
        <v>8</v>
      </c>
      <c r="D17" s="16">
        <v>1860874.24</v>
      </c>
      <c r="E17" s="17">
        <v>9047736.8399999999</v>
      </c>
    </row>
    <row r="18" spans="1:5" x14ac:dyDescent="0.2">
      <c r="A18" s="26">
        <v>5120</v>
      </c>
      <c r="C18" s="15" t="s">
        <v>9</v>
      </c>
      <c r="D18" s="16">
        <v>407110.44</v>
      </c>
      <c r="E18" s="17">
        <v>1690636.71</v>
      </c>
    </row>
    <row r="19" spans="1:5" x14ac:dyDescent="0.2">
      <c r="A19" s="26">
        <v>5130</v>
      </c>
      <c r="C19" s="15" t="s">
        <v>10</v>
      </c>
      <c r="D19" s="16">
        <v>1628236.72</v>
      </c>
      <c r="E19" s="17">
        <v>7768743.6299999999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3088769.1999999993</v>
      </c>
      <c r="E33" s="14">
        <f>E5-E16</f>
        <v>2329131.5099999979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22362.07</v>
      </c>
      <c r="E40" s="14">
        <f>SUM(E41:E43)</f>
        <v>653944.75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22362.07</v>
      </c>
      <c r="E42" s="17">
        <v>653944.75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-22362.07</v>
      </c>
      <c r="E44" s="14">
        <f>E36-E40</f>
        <v>-653944.75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295686.59999999998</v>
      </c>
      <c r="E47" s="14">
        <f>SUM(E48+E51)</f>
        <v>709735.92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295686.59999999998</v>
      </c>
      <c r="E51" s="17">
        <v>709735.92</v>
      </c>
    </row>
    <row r="52" spans="1:5" x14ac:dyDescent="0.2">
      <c r="A52" s="4"/>
      <c r="B52" s="11" t="s">
        <v>7</v>
      </c>
      <c r="C52" s="12"/>
      <c r="D52" s="13">
        <f>SUM(D53+D56)</f>
        <v>1828511.91</v>
      </c>
      <c r="E52" s="14">
        <f>SUM(E53+E56)</f>
        <v>2357701.2599999998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1828511.91</v>
      </c>
      <c r="E56" s="17">
        <v>2357701.2599999998</v>
      </c>
    </row>
    <row r="57" spans="1:5" x14ac:dyDescent="0.2">
      <c r="A57" s="18" t="s">
        <v>38</v>
      </c>
      <c r="C57" s="19"/>
      <c r="D57" s="13">
        <f>D47-D52</f>
        <v>-1532825.31</v>
      </c>
      <c r="E57" s="14">
        <f>E47-E52</f>
        <v>-1647965.3399999999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1533581.8199999991</v>
      </c>
      <c r="E59" s="14">
        <f>E57+E44+E33</f>
        <v>27221.419999998063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91621.8</v>
      </c>
      <c r="E61" s="14">
        <v>64400.38</v>
      </c>
    </row>
    <row r="62" spans="1:5" x14ac:dyDescent="0.2">
      <c r="A62" s="18" t="s">
        <v>41</v>
      </c>
      <c r="C62" s="19"/>
      <c r="D62" s="13">
        <v>1625203.62</v>
      </c>
      <c r="E62" s="14">
        <v>91621.8</v>
      </c>
    </row>
    <row r="63" spans="1:5" x14ac:dyDescent="0.2">
      <c r="A63" s="22"/>
      <c r="B63" s="23"/>
      <c r="C63" s="24"/>
      <c r="D63" s="24"/>
      <c r="E63" s="25"/>
    </row>
    <row r="66" spans="3:6" ht="22.5" x14ac:dyDescent="0.2">
      <c r="C66" s="27" t="s">
        <v>52</v>
      </c>
      <c r="D66" s="27"/>
      <c r="E66" s="27" t="s">
        <v>53</v>
      </c>
      <c r="F66" s="28"/>
    </row>
    <row r="67" spans="3:6" x14ac:dyDescent="0.2">
      <c r="C67" s="27"/>
      <c r="D67" s="27"/>
      <c r="E67" s="29"/>
      <c r="F67" s="28"/>
    </row>
    <row r="68" spans="3:6" x14ac:dyDescent="0.2">
      <c r="C68" s="27"/>
      <c r="D68" s="27"/>
      <c r="E68" s="29"/>
      <c r="F68" s="28"/>
    </row>
    <row r="69" spans="3:6" x14ac:dyDescent="0.2">
      <c r="C69" s="27"/>
      <c r="D69" s="27"/>
      <c r="E69" s="29"/>
      <c r="F69" s="28"/>
    </row>
    <row r="70" spans="3:6" x14ac:dyDescent="0.2">
      <c r="C70" s="27"/>
      <c r="D70" s="27"/>
      <c r="E70" s="29"/>
      <c r="F70" s="28"/>
    </row>
    <row r="71" spans="3:6" x14ac:dyDescent="0.2">
      <c r="C71" s="27"/>
      <c r="D71" s="27"/>
      <c r="E71" s="29" t="s">
        <v>53</v>
      </c>
      <c r="F71" s="28"/>
    </row>
    <row r="72" spans="3:6" x14ac:dyDescent="0.2">
      <c r="C72" s="27" t="s">
        <v>54</v>
      </c>
      <c r="D72" s="29"/>
      <c r="E72" s="29" t="s">
        <v>55</v>
      </c>
      <c r="F72" s="28"/>
    </row>
    <row r="73" spans="3:6" x14ac:dyDescent="0.2">
      <c r="C73" s="27" t="s">
        <v>56</v>
      </c>
      <c r="D73" s="29"/>
      <c r="E73" s="29" t="s">
        <v>57</v>
      </c>
      <c r="F73" s="28"/>
    </row>
    <row r="74" spans="3:6" x14ac:dyDescent="0.2">
      <c r="C74" s="27" t="s">
        <v>58</v>
      </c>
      <c r="D74" s="29"/>
      <c r="E74" s="29" t="s">
        <v>59</v>
      </c>
      <c r="F74" s="28"/>
    </row>
    <row r="75" spans="3:6" x14ac:dyDescent="0.2">
      <c r="C75" s="27"/>
      <c r="D75" s="27"/>
      <c r="E75" s="29"/>
      <c r="F75" s="28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45be96a9-161b-45e5-8955-82d7971c9a35"/>
    <ds:schemaRef ds:uri="212f5b6f-540c-444d-8783-9749c880513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dcterms:created xsi:type="dcterms:W3CDTF">2012-12-11T20:31:36Z</dcterms:created>
  <dcterms:modified xsi:type="dcterms:W3CDTF">2020-07-10T14:43:08Z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