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SEG PRIMER TRIMESTRE 2020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62913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F7" i="1"/>
  <c r="F6" i="1"/>
  <c r="F5" i="1"/>
  <c r="B4" i="1"/>
  <c r="B20" i="1" s="1"/>
  <c r="D38" i="1" l="1"/>
  <c r="C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<sst xmlns="http://schemas.openxmlformats.org/spreadsheetml/2006/main" count="49" uniqueCount="36">
  <si>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</si>
  <si>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</si>
  <si>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</si>
  <si>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</si>
  <si>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</si>
  <si>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</si>
  <si>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</si>
  <si>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</si>
  <si>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</si>
  <si>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</si>
  <si>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</si>
  <si>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</si>
  <si>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</si>
  <si>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</si>
  <si>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</si>
  <si>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</si>
  <si>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</si>
  <si>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</si>
  <si>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</si>
  <si>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</si>
  <si>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</si>
  <si>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</si>
  <si>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</si>
  <si>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</si>
  <si>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SISTEMA MUNICIPAL DE AGUA POTABLE Y ALCANTARILLADO PARA EL MUNICIPIO DE SALVATIERRA GTO
DEL 1 DE ENERO AL AL 31 DE MARZO DEL 2020</t>
  </si>
  <si>
    <t>Bajo protesta de decir verdad declaramos que los Estados Financierosy sus notas,son razonablemente correctos y son responsabilidad del emisor.</t>
  </si>
  <si>
    <t xml:space="preserve"> </t>
  </si>
  <si>
    <t>AUTORIZO</t>
  </si>
  <si>
    <t>C.P. Karla Alejandrina Lanuza Hernandez</t>
  </si>
  <si>
    <t>Presidente del Consejo Directivo</t>
  </si>
  <si>
    <t>ELABORO</t>
  </si>
  <si>
    <t>REVISO</t>
  </si>
  <si>
    <t xml:space="preserve">C.P. Francisco Ramos Ortega </t>
  </si>
  <si>
    <t xml:space="preserve">Ing. Agustin Rosillo Chavez </t>
  </si>
  <si>
    <t>Contador General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</si>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</sst>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3" fillId="0" borderId="0" xfId="9" applyFont="1" applyAlignment="1" applyProtection="1">
      <alignment vertical="top" wrapText="1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tabSelected="1" topLeftCell="A10" zoomScale="80" zoomScaleNormal="80" workbookViewId="0">
      <selection activeCell="P30" sqref="P29:P30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36.1640625" style="1" customWidth="1"/>
    <col min="7" max="16384" width="12" style="2"/>
  </cols>
  <sheetData>
    <row r="1" spans="1:6" ht="56.25" customHeight="1" x14ac:dyDescent="0.2">
      <c r="A1" s="27" t="s">
        <v>24</v>
      </c>
      <c r="B1" s="28"/>
      <c r="C1" s="28"/>
      <c r="D1" s="28"/>
      <c r="E1" s="28"/>
      <c r="F1" s="29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17</v>
      </c>
      <c r="B4" s="15">
        <f>+B5+B6+B7</f>
        <v>3273421.33</v>
      </c>
      <c r="C4" s="16"/>
      <c r="D4" s="16"/>
      <c r="E4" s="16"/>
      <c r="F4" s="15">
        <f>+B4</f>
        <v>3273421.33</v>
      </c>
    </row>
    <row r="5" spans="1:6" x14ac:dyDescent="0.2">
      <c r="A5" s="17" t="s">
        <v>0</v>
      </c>
      <c r="B5" s="18">
        <v>3273421.33</v>
      </c>
      <c r="C5" s="16"/>
      <c r="D5" s="16"/>
      <c r="E5" s="16"/>
      <c r="F5" s="18">
        <f>+B5</f>
        <v>3273421.33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18</v>
      </c>
      <c r="B9" s="16"/>
      <c r="C9" s="15">
        <f>+C11+C12+C13+C14</f>
        <v>5752834.7999999998</v>
      </c>
      <c r="D9" s="15">
        <f>+D10</f>
        <v>2248378.08</v>
      </c>
      <c r="E9" s="16"/>
      <c r="F9" s="15">
        <f>+C9+D9</f>
        <v>8001212.8799999999</v>
      </c>
    </row>
    <row r="10" spans="1:6" x14ac:dyDescent="0.2">
      <c r="A10" s="17" t="s">
        <v>7</v>
      </c>
      <c r="B10" s="16"/>
      <c r="C10" s="16"/>
      <c r="D10" s="18">
        <v>2248378.08</v>
      </c>
      <c r="E10" s="16"/>
      <c r="F10" s="18">
        <f>+D10</f>
        <v>2248378.08</v>
      </c>
    </row>
    <row r="11" spans="1:6" x14ac:dyDescent="0.2">
      <c r="A11" s="17" t="s">
        <v>8</v>
      </c>
      <c r="B11" s="16"/>
      <c r="C11" s="18">
        <v>5752834.7999999998</v>
      </c>
      <c r="D11" s="16"/>
      <c r="E11" s="16"/>
      <c r="F11" s="18">
        <f>+C11</f>
        <v>5752834.7999999998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19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3273421.33</v>
      </c>
      <c r="C20" s="15">
        <f>+C9</f>
        <v>5752834.7999999998</v>
      </c>
      <c r="D20" s="15">
        <f>+D9</f>
        <v>2248378.08</v>
      </c>
      <c r="E20" s="15">
        <f>+E16</f>
        <v>0</v>
      </c>
      <c r="F20" s="15">
        <f>+B20+C20+D20+E20</f>
        <v>11274634.209999999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20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21</v>
      </c>
      <c r="B27" s="16"/>
      <c r="C27" s="15">
        <f>+C29</f>
        <v>2248378.08</v>
      </c>
      <c r="D27" s="15">
        <f>+D28+D29+D30+D31+D32</f>
        <v>840391.12000000011</v>
      </c>
      <c r="E27" s="19"/>
      <c r="F27" s="15">
        <f>+C27+D27</f>
        <v>3088769.2</v>
      </c>
    </row>
    <row r="28" spans="1:6" x14ac:dyDescent="0.2">
      <c r="A28" s="17" t="s">
        <v>7</v>
      </c>
      <c r="B28" s="16"/>
      <c r="C28" s="16"/>
      <c r="D28" s="18">
        <v>3088769.2</v>
      </c>
      <c r="E28" s="16"/>
      <c r="F28" s="18">
        <f>+D28</f>
        <v>3088769.2</v>
      </c>
    </row>
    <row r="29" spans="1:6" x14ac:dyDescent="0.2">
      <c r="A29" s="17" t="s">
        <v>8</v>
      </c>
      <c r="B29" s="16"/>
      <c r="C29" s="18">
        <v>2248378.08</v>
      </c>
      <c r="D29" s="18">
        <v>-2248378.08</v>
      </c>
      <c r="E29" s="16"/>
      <c r="F29" s="18">
        <f>+C29+D29</f>
        <v>0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7" ht="9" customHeight="1" x14ac:dyDescent="0.2">
      <c r="A33" s="17"/>
      <c r="B33" s="18"/>
      <c r="C33" s="21"/>
      <c r="D33" s="21"/>
      <c r="E33" s="21"/>
      <c r="F33" s="18"/>
    </row>
    <row r="34" spans="1:7" ht="22.5" x14ac:dyDescent="0.2">
      <c r="A34" s="22" t="s">
        <v>22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7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7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7" ht="9" customHeight="1" x14ac:dyDescent="0.2">
      <c r="A37" s="17"/>
      <c r="B37" s="18"/>
      <c r="C37" s="21"/>
      <c r="D37" s="21"/>
      <c r="E37" s="18"/>
      <c r="F37" s="18"/>
    </row>
    <row r="38" spans="1:7" ht="20.100000000000001" customHeight="1" x14ac:dyDescent="0.2">
      <c r="A38" s="23" t="s">
        <v>23</v>
      </c>
      <c r="B38" s="24">
        <f>+B20+B22</f>
        <v>3273421.33</v>
      </c>
      <c r="C38" s="24">
        <f>+C20+C27</f>
        <v>8001212.8799999999</v>
      </c>
      <c r="D38" s="24">
        <f>+D20+D27</f>
        <v>3088769.2</v>
      </c>
      <c r="E38" s="24">
        <f>+E20+E34</f>
        <v>0</v>
      </c>
      <c r="F38" s="24">
        <f>+B38+C38+D38+E38</f>
        <v>14363403.41</v>
      </c>
    </row>
    <row r="39" spans="1:7" x14ac:dyDescent="0.2">
      <c r="A39" s="11"/>
      <c r="B39" s="10"/>
      <c r="C39" s="10"/>
      <c r="D39" s="10"/>
      <c r="E39" s="10"/>
      <c r="F39" s="10"/>
    </row>
    <row r="40" spans="1:7" ht="12" x14ac:dyDescent="0.2">
      <c r="A40" s="9" t="s">
        <v>26</v>
      </c>
    </row>
    <row r="41" spans="1:7" x14ac:dyDescent="0.2">
      <c r="A41" s="4"/>
      <c r="B41" s="5"/>
    </row>
    <row r="42" spans="1:7" ht="33.75" x14ac:dyDescent="0.2">
      <c r="A42" s="25" t="s">
        <v>25</v>
      </c>
      <c r="B42" s="25"/>
      <c r="C42" s="25" t="s">
        <v>26</v>
      </c>
      <c r="D42" s="26"/>
      <c r="E42" s="26"/>
      <c r="F42" s="26"/>
      <c r="G42" s="26"/>
    </row>
    <row r="43" spans="1:7" x14ac:dyDescent="0.2">
      <c r="A43" s="25"/>
      <c r="B43" s="25"/>
      <c r="C43" s="26"/>
      <c r="D43" s="26"/>
      <c r="E43" s="26"/>
      <c r="F43" s="26"/>
      <c r="G43" s="26"/>
    </row>
    <row r="44" spans="1:7" x14ac:dyDescent="0.2">
      <c r="A44" s="25"/>
      <c r="B44" s="25"/>
      <c r="C44" s="26"/>
      <c r="D44" s="26"/>
      <c r="E44" s="26"/>
      <c r="F44" s="26"/>
      <c r="G44" s="26"/>
    </row>
    <row r="45" spans="1:7" x14ac:dyDescent="0.2">
      <c r="A45" s="25"/>
      <c r="B45" s="25"/>
      <c r="C45" s="26"/>
      <c r="D45" s="26"/>
      <c r="E45" s="26"/>
      <c r="F45" s="26"/>
      <c r="G45" s="26"/>
    </row>
    <row r="46" spans="1:7" x14ac:dyDescent="0.2">
      <c r="A46" s="25"/>
      <c r="B46" s="25"/>
      <c r="C46" s="26"/>
      <c r="D46" s="26"/>
      <c r="E46" s="26"/>
      <c r="F46" s="26"/>
      <c r="G46" s="26"/>
    </row>
    <row r="47" spans="1:7" x14ac:dyDescent="0.2">
      <c r="A47" s="25"/>
      <c r="B47" s="25"/>
      <c r="C47" s="26" t="s">
        <v>26</v>
      </c>
      <c r="D47" s="26"/>
      <c r="E47" s="26"/>
      <c r="F47" s="26"/>
      <c r="G47" s="26"/>
    </row>
    <row r="48" spans="1:7" x14ac:dyDescent="0.2">
      <c r="A48" s="25" t="s">
        <v>30</v>
      </c>
      <c r="B48" s="25"/>
      <c r="C48" s="26" t="s">
        <v>31</v>
      </c>
      <c r="D48" s="26"/>
      <c r="E48" s="26" t="s">
        <v>26</v>
      </c>
      <c r="F48" s="26" t="s">
        <v>27</v>
      </c>
      <c r="G48" s="26"/>
    </row>
    <row r="49" spans="1:7" x14ac:dyDescent="0.2">
      <c r="A49" s="25" t="s">
        <v>32</v>
      </c>
      <c r="B49" s="25"/>
      <c r="C49" s="26" t="s">
        <v>33</v>
      </c>
      <c r="D49" s="26"/>
      <c r="E49" s="26"/>
      <c r="F49" s="26" t="s">
        <v>28</v>
      </c>
      <c r="G49" s="26"/>
    </row>
    <row r="50" spans="1:7" x14ac:dyDescent="0.2">
      <c r="A50" s="25" t="s">
        <v>34</v>
      </c>
      <c r="B50" s="25"/>
      <c r="C50" s="26" t="s">
        <v>35</v>
      </c>
      <c r="D50" s="26"/>
      <c r="E50" s="26"/>
      <c r="F50" s="26" t="s">
        <v>29</v>
      </c>
      <c r="G50" s="26"/>
    </row>
    <row r="51" spans="1:7" x14ac:dyDescent="0.2">
      <c r="A51" s="25"/>
      <c r="B51" s="25"/>
      <c r="C51" s="26"/>
      <c r="D51" s="26"/>
      <c r="E51" s="26"/>
      <c r="F51" s="26"/>
      <c r="G51" s="26"/>
    </row>
    <row r="52" spans="1:7" x14ac:dyDescent="0.2">
      <c r="A52" s="25"/>
      <c r="B52" s="25"/>
      <c r="C52" s="26"/>
      <c r="D52" s="26"/>
      <c r="E52" s="26"/>
      <c r="F52" s="26"/>
      <c r="G52" s="26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2018-01-10T17:39:57Z</cp:lastPrinted>
  <dcterms:created xsi:type="dcterms:W3CDTF">2012-12-11T20:30:33Z</dcterms:created>
  <dcterms:modified xsi:type="dcterms:W3CDTF">2020-07-10T14:37:55Z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