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EG PRIMER TRIMESTRE 2020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<sst xmlns="http://schemas.openxmlformats.org/spreadsheetml/2006/main" count="72" uniqueCount="70">
  <si>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</si>
  <si>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</si>
  <si>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</si>
  <si>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</si>
  <si>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</si>
  <si>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</si>
  <si>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</si>
  <si>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</si>
  <si>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</si>
  <si>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</si>
  <si>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</si>
  <si>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</si>
  <si>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</si>
  <si>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</si>
  <si>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</si>
  <si>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</si>
  <si>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</si>
  <si>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</si>
  <si>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</si>
  <si>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</si>
  <si>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</si>
  <si>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</si>
  <si>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</si>
  <si>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</si>
  <si>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</si>
  <si>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</si>
  <si>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</si>
  <si>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</si>
  <si>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</si>
  <si>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</si>
  <si>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</si>
  <si>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</si>
  <si>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</si>
  <si>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</si>
  <si>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</si>
  <si>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</si>
  <si>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</si>
  <si>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</si>
  <si>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</si>
  <si>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</si>
  <si>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</si>
  <si>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</si>
  <si>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</si>
  <si>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</si>
  <si>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</si>
  <si>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</si>
  <si>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</si>
  <si>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</si>
  <si>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</si>
  <si>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</si>
  <si>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</si>
  <si>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</si>
  <si>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</si>
  <si>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</si>
  <si>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</si>
  <si>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</si>
  <si>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</si>
  <si>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</si>
  <si>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MUNICIPAL DE AGUA POTABLE Y ALCANTARILLADO PARA EL MUNICIPIO DE SALVATIERRA GTO
Estado de Situación Financiera
AL 31 DE MARZO DEL 2020</t>
  </si>
  <si>
    <t>Bajo protesta de decir verdad declaramos que los Estados Financierosy sus notas,son razonablemente correctos y son responsabilidad del emisor.</t>
  </si>
  <si>
    <t xml:space="preserve"> </t>
  </si>
  <si>
    <t>ELABORO</t>
  </si>
  <si>
    <t>REVISO</t>
  </si>
  <si>
    <t>AUTORIZO</t>
  </si>
  <si>
    <t xml:space="preserve">C.P. Francisco Ramos Ortega </t>
  </si>
  <si>
    <t xml:space="preserve">Ing. Agustin Rosillo Chavez </t>
  </si>
  <si>
    <t>C.P. Karla Alejandrina Lanuza Hernandez</t>
  </si>
  <si>
    <t>Contador General</t>
  </si>
  <si>
    <t>Director general</t>
  </si>
  <si>
    <t>Presidente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</si>
</sst>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tabSelected="1" topLeftCell="A37" zoomScaleNormal="100" zoomScaleSheetLayoutView="100" workbookViewId="0">
      <selection activeCell="H69" sqref="H69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1625203.62</v>
      </c>
      <c r="C5" s="12">
        <v>91621.8</v>
      </c>
      <c r="D5" s="17"/>
      <c r="E5" s="11" t="s">
        <v>41</v>
      </c>
      <c r="F5" s="12">
        <v>12676044.25</v>
      </c>
      <c r="G5" s="5">
        <v>14504556.16</v>
      </c>
    </row>
    <row r="6" spans="1:7" x14ac:dyDescent="0.2">
      <c r="A6" s="30" t="s">
        <v>28</v>
      </c>
      <c r="B6" s="12">
        <v>8661063.5099999998</v>
      </c>
      <c r="C6" s="12">
        <v>8956750.1099999994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10286267.129999999</v>
      </c>
      <c r="C13" s="10">
        <f>SUM(C5:C11)</f>
        <v>9048371.9100000001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12676044.25</v>
      </c>
      <c r="G14" s="5">
        <f>SUM(G5:G12)</f>
        <v>14504556.16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12662365.51</v>
      </c>
      <c r="C18" s="12">
        <v>12662365.51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4171465.55</v>
      </c>
      <c r="C19" s="12">
        <v>4149103.48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150440</v>
      </c>
      <c r="C20" s="12">
        <v>150440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-231090.53</v>
      </c>
      <c r="C21" s="12">
        <v>-231090.53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16753180.529999999</v>
      </c>
      <c r="C26" s="10">
        <f>SUM(C16:C24)</f>
        <v>16730818.459999999</v>
      </c>
      <c r="D26" s="17"/>
      <c r="E26" s="39" t="s">
        <v>57</v>
      </c>
      <c r="F26" s="10">
        <f>SUM(F24+F14)</f>
        <v>12676044.25</v>
      </c>
      <c r="G26" s="6">
        <f>SUM(G14+G24)</f>
        <v>14504556.16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27039447.659999996</v>
      </c>
      <c r="C28" s="10">
        <f>C13+C26</f>
        <v>25779190.369999997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3273421.33</v>
      </c>
      <c r="G30" s="6">
        <f>SUM(G31:G33)</f>
        <v>3273421.33</v>
      </c>
    </row>
    <row r="31" spans="1:7" x14ac:dyDescent="0.2">
      <c r="A31" s="31"/>
      <c r="B31" s="15"/>
      <c r="C31" s="15"/>
      <c r="D31" s="17"/>
      <c r="E31" s="11" t="s">
        <v>2</v>
      </c>
      <c r="F31" s="12">
        <v>3273421.33</v>
      </c>
      <c r="G31" s="5">
        <v>3273421.33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11089982.08</v>
      </c>
      <c r="G35" s="6">
        <f>SUM(G36:G40)</f>
        <v>8001212.8799999999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3088769.2</v>
      </c>
      <c r="G36" s="5">
        <v>2248378.08</v>
      </c>
    </row>
    <row r="37" spans="1:7" x14ac:dyDescent="0.2">
      <c r="A37" s="31"/>
      <c r="B37" s="15"/>
      <c r="C37" s="15"/>
      <c r="D37" s="17"/>
      <c r="E37" s="11" t="s">
        <v>19</v>
      </c>
      <c r="F37" s="12">
        <v>8001212.8799999999</v>
      </c>
      <c r="G37" s="5">
        <v>5752834.7999999998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14363403.41</v>
      </c>
      <c r="G46" s="5">
        <f>SUM(G42+G35+G30)</f>
        <v>11274634.210000001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27039447.66</v>
      </c>
      <c r="G48" s="20">
        <f>G46+G26</f>
        <v>25779190.370000001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22.5" x14ac:dyDescent="0.2">
      <c r="A51" s="1" t="s">
        <v>59</v>
      </c>
      <c r="C51" s="1" t="s">
        <v>60</v>
      </c>
    </row>
    <row r="56" spans="1:7" x14ac:dyDescent="0.2">
      <c r="C56" s="4" t="s">
        <v>60</v>
      </c>
    </row>
    <row r="57" spans="1:7" x14ac:dyDescent="0.2">
      <c r="A57" s="1" t="s">
        <v>61</v>
      </c>
      <c r="C57" s="4" t="s">
        <v>62</v>
      </c>
      <c r="E57" s="4" t="s">
        <v>60</v>
      </c>
      <c r="F57" s="4" t="s">
        <v>63</v>
      </c>
    </row>
    <row r="58" spans="1:7" x14ac:dyDescent="0.2">
      <c r="A58" s="1" t="s">
        <v>64</v>
      </c>
      <c r="C58" s="4" t="s">
        <v>65</v>
      </c>
      <c r="F58" s="4" t="s">
        <v>66</v>
      </c>
    </row>
    <row r="59" spans="1:7" x14ac:dyDescent="0.2">
      <c r="A59" s="1" t="s">
        <v>67</v>
      </c>
      <c r="C59" s="4" t="s">
        <v>68</v>
      </c>
      <c r="F59" s="4" t="s">
        <v>69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2018-03-04T05:00:29Z</cp:lastPrinted>
  <dcterms:created xsi:type="dcterms:W3CDTF">2012-12-11T20:26:08Z</dcterms:created>
  <dcterms:modified xsi:type="dcterms:W3CDTF">2020-07-10T14:35:27Z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