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3ER TRIMESTRE\"/>
    </mc:Choice>
  </mc:AlternateContent>
  <xr:revisionPtr revIDLastSave="0" documentId="8_{FCF8641B-0270-4A6D-B0B4-14D7848206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15" i="1" l="1"/>
  <c r="F6" i="1"/>
  <c r="G7" i="1"/>
  <c r="G6" i="1" s="1"/>
  <c r="F15" i="1"/>
  <c r="G4" i="1" l="1"/>
  <c r="F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<sst xmlns="http://schemas.openxmlformats.org/spreadsheetml/2006/main" count="27" uniqueCount="27">
  <si>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</si>
  <si>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</si>
  <si>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</si>
  <si>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</si>
  <si>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</si>
  <si>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</si>
  <si>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</si>
  <si>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</si>
  <si>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</si>
  <si>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</si>
  <si>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</si>
  <si>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</si>
  <si>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</si>
  <si>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</si>
  <si>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</si>
  <si>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</si>
  <si>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</si>
  <si>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</si>
  <si>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</si>
  <si>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</si>
  <si>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</si>
  <si>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</si>
  <si>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</si>
  <si>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</si>
  <si>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</si>
  <si>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</si>
  <si>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Municipal de Agua Potable y Alcantarillado para el Municipio de Salvatierra, Gto.
Estado Analítico del Activo
Del 1 de Enero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</si>
</sst>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Alignment="1">
      <alignment vertical="top" wrapText="1"/>
    </xf>
    <xf numFmtId="0" fontId="3" fillId="0" borderId="3" xfId="8" applyFont="1" applyBorder="1" applyAlignment="1">
      <alignment horizontal="center" vertical="top"/>
    </xf>
    <xf numFmtId="0" fontId="3" fillId="0" borderId="1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Font="1" applyBorder="1" applyAlignment="1">
      <alignment horizontal="center" vertical="center" wrapText="1"/>
    </xf>
    <xf numFmtId="0" fontId="3" fillId="0" borderId="10" xfId="8" quotePrefix="1" applyFont="1" applyBorder="1" applyAlignment="1">
      <alignment horizontal="center" vertical="center" wrapText="1"/>
    </xf>
    <xf numFmtId="4" fontId="2" fillId="0" borderId="11" xfId="8" applyNumberFormat="1" applyFont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Alignment="1">
      <alignment vertical="top" wrapText="1"/>
    </xf>
    <xf numFmtId="4" fontId="3" fillId="0" borderId="11" xfId="8" applyNumberFormat="1" applyFont="1" applyBorder="1" applyAlignment="1" applyProtection="1">
      <alignment vertical="top" wrapText="1"/>
      <protection locked="0"/>
    </xf>
    <xf numFmtId="4" fontId="3" fillId="0" borderId="11" xfId="8" applyNumberFormat="1" applyFont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6663552.1299999999</v>
      </c>
      <c r="D4" s="13">
        <f>SUM(D6+D15)</f>
        <v>35247235.710000001</v>
      </c>
      <c r="E4" s="13">
        <f>SUM(E6+E15)</f>
        <v>33497416.509999998</v>
      </c>
      <c r="F4" s="13">
        <f>SUM(F6+F15)</f>
        <v>8413371.3300000038</v>
      </c>
      <c r="G4" s="13">
        <f>SUM(G6+G15)</f>
        <v>1749819.2000000039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6663449.2299999995</v>
      </c>
      <c r="D6" s="13">
        <f>SUM(D7:D13)</f>
        <v>35247235.710000001</v>
      </c>
      <c r="E6" s="13">
        <f>SUM(E7:E13)</f>
        <v>33497416.509999998</v>
      </c>
      <c r="F6" s="13">
        <f>SUM(F7:F13)</f>
        <v>8413268.4300000034</v>
      </c>
      <c r="G6" s="18">
        <f>SUM(G7:G13)</f>
        <v>1749819.2000000039</v>
      </c>
    </row>
    <row r="7" spans="1:7" x14ac:dyDescent="0.2">
      <c r="A7" s="3">
        <v>1110</v>
      </c>
      <c r="B7" s="7" t="s">
        <v>9</v>
      </c>
      <c r="C7" s="18">
        <v>64400.38</v>
      </c>
      <c r="D7" s="18">
        <v>16644993.93</v>
      </c>
      <c r="E7" s="18">
        <v>16160776.17</v>
      </c>
      <c r="F7" s="18">
        <f>C7+D7-E7</f>
        <v>548618.1400000006</v>
      </c>
      <c r="G7" s="18">
        <f t="shared" ref="G7:G13" si="0">F7-C7</f>
        <v>484217.76000000059</v>
      </c>
    </row>
    <row r="8" spans="1:7" x14ac:dyDescent="0.2">
      <c r="A8" s="3">
        <v>1120</v>
      </c>
      <c r="B8" s="7" t="s">
        <v>10</v>
      </c>
      <c r="C8" s="18">
        <v>6599048.8499999996</v>
      </c>
      <c r="D8" s="18">
        <v>18602241.780000001</v>
      </c>
      <c r="E8" s="18">
        <v>17336640.34</v>
      </c>
      <c r="F8" s="18">
        <f t="shared" ref="F8:F13" si="1">C8+D8-E8</f>
        <v>7864650.2900000028</v>
      </c>
      <c r="G8" s="18">
        <f t="shared" si="0"/>
        <v>1265601.4400000032</v>
      </c>
    </row>
    <row r="9" spans="1:7" x14ac:dyDescent="0.2">
      <c r="A9" s="3">
        <v>1130</v>
      </c>
      <c r="B9" s="7" t="s">
        <v>11</v>
      </c>
      <c r="C9" s="18">
        <v>0</v>
      </c>
      <c r="D9" s="18">
        <v>0</v>
      </c>
      <c r="E9" s="18">
        <v>0</v>
      </c>
      <c r="F9" s="18">
        <f t="shared" si="1"/>
        <v>0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102.89999999999418</v>
      </c>
      <c r="D15" s="13">
        <f>SUM(D16:D24)</f>
        <v>0</v>
      </c>
      <c r="E15" s="13">
        <f>SUM(E16:E24)</f>
        <v>0</v>
      </c>
      <c r="F15" s="13">
        <f>SUM(F16:F24)</f>
        <v>102.89999999999418</v>
      </c>
      <c r="G15" s="13">
        <f>SUM(G16:G24)</f>
        <v>0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0</v>
      </c>
      <c r="D18" s="19">
        <v>0</v>
      </c>
      <c r="E18" s="19">
        <v>0</v>
      </c>
      <c r="F18" s="19">
        <f t="shared" si="3"/>
        <v>0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0</v>
      </c>
      <c r="D19" s="18">
        <v>0</v>
      </c>
      <c r="E19" s="18">
        <v>0</v>
      </c>
      <c r="F19" s="18">
        <f t="shared" si="3"/>
        <v>0</v>
      </c>
      <c r="G19" s="18">
        <f t="shared" si="2"/>
        <v>0</v>
      </c>
    </row>
    <row r="20" spans="1:7" x14ac:dyDescent="0.2">
      <c r="A20" s="3">
        <v>1250</v>
      </c>
      <c r="B20" s="7" t="s">
        <v>19</v>
      </c>
      <c r="C20" s="18">
        <v>150440</v>
      </c>
      <c r="D20" s="18">
        <v>0</v>
      </c>
      <c r="E20" s="18">
        <v>0</v>
      </c>
      <c r="F20" s="18">
        <f t="shared" si="3"/>
        <v>150440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-150337.1</v>
      </c>
      <c r="D21" s="18">
        <v>0</v>
      </c>
      <c r="E21" s="18">
        <v>0</v>
      </c>
      <c r="F21" s="18">
        <f t="shared" si="3"/>
        <v>-150337.1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2018-03-08T18:40:55Z</cp:lastPrinted>
  <dcterms:created xsi:type="dcterms:W3CDTF">2014-02-09T04:04:15Z</dcterms:created>
  <dcterms:modified xsi:type="dcterms:W3CDTF">2022-10-17T18:31:02Z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