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CA24394B-1E0F-4B5D-ABA9-BC7C4D36F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C22" i="3"/>
  <c r="D22" i="3"/>
  <c r="D61" i="3" l="1"/>
  <c r="C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<sst xmlns="http://schemas.openxmlformats.org/spreadsheetml/2006/main" count="73" uniqueCount="57">
  <si>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</si>
  <si>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</si>
  <si>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</si>
  <si>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</si>
  <si>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</si>
  <si>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</si>
  <si>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</si>
  <si>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</si>
  <si>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</si>
  <si>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</si>
  <si>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</si>
  <si>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</si>
  <si>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</si>
  <si>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</si>
  <si>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</si>
  <si>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</si>
  <si>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</si>
  <si>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</si>
  <si>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</si>
  <si>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</si>
  <si>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</si>
  <si>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</si>
  <si>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</si>
  <si>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</si>
  <si>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</si>
  <si>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</si>
  <si>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</si>
  <si>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</si>
  <si>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</si>
  <si>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</si>
  <si>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</si>
  <si>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</si>
  <si>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</si>
  <si>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</si>
  <si>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</si>
  <si>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</si>
  <si>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</si>
  <si>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</si>
  <si>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</si>
  <si>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</si>
  <si>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</si>
  <si>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</si>
  <si>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</si>
  <si>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</si>
  <si>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</si>
  <si>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</si>
  <si>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</si>
  <si>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</si>
  <si>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</si>
  <si>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</si>
  <si>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</si>
  <si>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</si>
  <si>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</si>
  <si>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</si>
  <si>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</si>
  <si>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</si>
  <si>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Municipal de Agua Potable y Alcantarillado para el Municipio de Salvatierra, Gto.
ESTADO DE ACTIVIDADES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</si>
</sst>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2" fillId="0" borderId="1" xfId="8" applyNumberFormat="1" applyFont="1" applyBorder="1" applyAlignment="1" applyProtection="1">
      <alignment vertical="top"/>
      <protection locked="0"/>
    </xf>
    <xf numFmtId="0" fontId="2" fillId="0" borderId="7" xfId="8" applyFont="1" applyBorder="1" applyAlignment="1" applyProtection="1">
      <alignment horizontal="left" vertical="top"/>
      <protection locked="0"/>
    </xf>
    <xf numFmtId="0" fontId="2" fillId="0" borderId="7" xfId="8" applyFont="1" applyBorder="1" applyAlignment="1" applyProtection="1">
      <alignment vertical="top"/>
      <protection locked="0"/>
    </xf>
    <xf numFmtId="0" fontId="6" fillId="0" borderId="7" xfId="8" applyFont="1" applyBorder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0" fontId="7" fillId="0" borderId="1" xfId="8" applyFont="1" applyBorder="1" applyAlignment="1" applyProtection="1">
      <alignment horizontal="center" vertical="center"/>
      <protection locked="0"/>
    </xf>
    <xf numFmtId="0" fontId="3" fillId="0" borderId="9" xfId="8" applyFont="1" applyBorder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top"/>
      <protection locked="0"/>
    </xf>
    <xf numFmtId="0" fontId="2" fillId="0" borderId="0" xfId="8" applyFont="1" applyAlignment="1" applyProtection="1">
      <alignment horizontal="center" vertical="center"/>
      <protection locked="0"/>
    </xf>
    <xf numFmtId="0" fontId="2" fillId="0" borderId="1" xfId="8" applyFont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4" fontId="3" fillId="0" borderId="0" xfId="8" applyNumberFormat="1" applyFont="1" applyProtection="1">
      <protection locked="0"/>
    </xf>
    <xf numFmtId="4" fontId="3" fillId="0" borderId="1" xfId="8" applyNumberFormat="1" applyFont="1" applyBorder="1" applyProtection="1">
      <protection locked="0"/>
    </xf>
    <xf numFmtId="0" fontId="3" fillId="0" borderId="7" xfId="8" applyFont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6" fillId="0" borderId="0" xfId="8" applyFont="1" applyAlignment="1" applyProtection="1">
      <alignment horizontal="left" vertical="top"/>
      <protection locked="0"/>
    </xf>
    <xf numFmtId="0" fontId="2" fillId="0" borderId="8" xfId="8" applyFont="1" applyBorder="1" applyAlignment="1" applyProtection="1">
      <alignment horizontal="right" vertical="top"/>
      <protection locked="0"/>
    </xf>
    <xf numFmtId="0" fontId="3" fillId="0" borderId="2" xfId="8" applyFont="1" applyBorder="1" applyAlignment="1" applyProtection="1">
      <alignment horizontal="left" vertical="top"/>
      <protection locked="0"/>
    </xf>
    <xf numFmtId="4" fontId="3" fillId="0" borderId="2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1" t="s">
        <v>56</v>
      </c>
      <c r="B1" s="32"/>
      <c r="C1" s="32"/>
      <c r="D1" s="33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10714649.74</v>
      </c>
      <c r="D4" s="28">
        <f>SUM(D5:D11)</f>
        <v>19555790.439999998</v>
      </c>
      <c r="E4" s="29" t="s">
        <v>55</v>
      </c>
    </row>
    <row r="5" spans="1:5" x14ac:dyDescent="0.2">
      <c r="A5" s="19"/>
      <c r="B5" s="20" t="s">
        <v>1</v>
      </c>
      <c r="C5" s="17">
        <v>0</v>
      </c>
      <c r="D5" s="18">
        <v>0</v>
      </c>
      <c r="E5" s="29">
        <v>4110</v>
      </c>
    </row>
    <row r="6" spans="1:5" x14ac:dyDescent="0.2">
      <c r="A6" s="19"/>
      <c r="B6" s="20" t="s">
        <v>35</v>
      </c>
      <c r="C6" s="17">
        <v>0</v>
      </c>
      <c r="D6" s="18">
        <v>0</v>
      </c>
      <c r="E6" s="29">
        <v>4120</v>
      </c>
    </row>
    <row r="7" spans="1:5" x14ac:dyDescent="0.2">
      <c r="A7" s="19"/>
      <c r="B7" s="20" t="s">
        <v>11</v>
      </c>
      <c r="C7" s="17">
        <v>0</v>
      </c>
      <c r="D7" s="18">
        <v>0</v>
      </c>
      <c r="E7" s="29">
        <v>4130</v>
      </c>
    </row>
    <row r="8" spans="1:5" x14ac:dyDescent="0.2">
      <c r="A8" s="19"/>
      <c r="B8" s="20" t="s">
        <v>2</v>
      </c>
      <c r="C8" s="17">
        <v>10407315.65</v>
      </c>
      <c r="D8" s="18">
        <v>17746222.539999999</v>
      </c>
      <c r="E8" s="29">
        <v>4140</v>
      </c>
    </row>
    <row r="9" spans="1:5" x14ac:dyDescent="0.2">
      <c r="A9" s="19"/>
      <c r="B9" s="20" t="s">
        <v>47</v>
      </c>
      <c r="C9" s="17">
        <v>0</v>
      </c>
      <c r="D9" s="18">
        <v>0</v>
      </c>
      <c r="E9" s="29">
        <v>4150</v>
      </c>
    </row>
    <row r="10" spans="1:5" x14ac:dyDescent="0.2">
      <c r="A10" s="19"/>
      <c r="B10" s="20" t="s">
        <v>48</v>
      </c>
      <c r="C10" s="17">
        <v>63448.04</v>
      </c>
      <c r="D10" s="18">
        <v>590243.69999999995</v>
      </c>
      <c r="E10" s="29">
        <v>4160</v>
      </c>
    </row>
    <row r="11" spans="1:5" x14ac:dyDescent="0.2">
      <c r="A11" s="19"/>
      <c r="B11" s="20" t="s">
        <v>49</v>
      </c>
      <c r="C11" s="17">
        <v>243886.05</v>
      </c>
      <c r="D11" s="18">
        <v>1219324.2</v>
      </c>
      <c r="E11" s="29">
        <v>4170</v>
      </c>
    </row>
    <row r="12" spans="1:5" ht="34.5" customHeight="1" x14ac:dyDescent="0.2">
      <c r="A12" s="34" t="s">
        <v>50</v>
      </c>
      <c r="B12" s="35"/>
      <c r="C12" s="27">
        <f>SUM(C13:C14)</f>
        <v>0</v>
      </c>
      <c r="D12" s="28">
        <f>SUM(D13:D14)</f>
        <v>926472</v>
      </c>
      <c r="E12" s="29" t="s">
        <v>55</v>
      </c>
    </row>
    <row r="13" spans="1:5" ht="22.5" x14ac:dyDescent="0.2">
      <c r="A13" s="19"/>
      <c r="B13" s="26" t="s">
        <v>51</v>
      </c>
      <c r="C13" s="17">
        <v>0</v>
      </c>
      <c r="D13" s="18">
        <v>926472</v>
      </c>
      <c r="E13" s="29">
        <v>4210</v>
      </c>
    </row>
    <row r="14" spans="1:5" x14ac:dyDescent="0.2">
      <c r="A14" s="19"/>
      <c r="B14" s="20" t="s">
        <v>52</v>
      </c>
      <c r="C14" s="17">
        <v>0</v>
      </c>
      <c r="D14" s="18">
        <v>0</v>
      </c>
      <c r="E14" s="29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199.07</v>
      </c>
      <c r="E15" s="29" t="s">
        <v>55</v>
      </c>
    </row>
    <row r="16" spans="1:5" x14ac:dyDescent="0.2">
      <c r="A16" s="19"/>
      <c r="B16" s="20" t="s">
        <v>36</v>
      </c>
      <c r="C16" s="17">
        <v>0</v>
      </c>
      <c r="D16" s="18">
        <v>199.07</v>
      </c>
      <c r="E16" s="29">
        <v>4310</v>
      </c>
    </row>
    <row r="17" spans="1:5" x14ac:dyDescent="0.2">
      <c r="A17" s="19"/>
      <c r="B17" s="20" t="s">
        <v>12</v>
      </c>
      <c r="C17" s="17">
        <v>0</v>
      </c>
      <c r="D17" s="18">
        <v>0</v>
      </c>
      <c r="E17" s="29">
        <v>4320</v>
      </c>
    </row>
    <row r="18" spans="1:5" x14ac:dyDescent="0.2">
      <c r="A18" s="19"/>
      <c r="B18" s="20" t="s">
        <v>13</v>
      </c>
      <c r="C18" s="17">
        <v>0</v>
      </c>
      <c r="D18" s="18">
        <v>0</v>
      </c>
      <c r="E18" s="29">
        <v>4330</v>
      </c>
    </row>
    <row r="19" spans="1:5" x14ac:dyDescent="0.2">
      <c r="A19" s="19"/>
      <c r="B19" s="20" t="s">
        <v>14</v>
      </c>
      <c r="C19" s="17">
        <v>0</v>
      </c>
      <c r="D19" s="18">
        <v>0</v>
      </c>
      <c r="E19" s="29">
        <v>4340</v>
      </c>
    </row>
    <row r="20" spans="1:5" x14ac:dyDescent="0.2">
      <c r="A20" s="19"/>
      <c r="B20" s="20" t="s">
        <v>15</v>
      </c>
      <c r="C20" s="17">
        <v>0</v>
      </c>
      <c r="D20" s="18">
        <v>0</v>
      </c>
      <c r="E20" s="29">
        <v>4390</v>
      </c>
    </row>
    <row r="21" spans="1:5" x14ac:dyDescent="0.2">
      <c r="A21" s="19"/>
      <c r="B21" s="16"/>
      <c r="C21" s="17"/>
      <c r="D21" s="18"/>
      <c r="E21" s="29" t="s">
        <v>55</v>
      </c>
    </row>
    <row r="22" spans="1:5" x14ac:dyDescent="0.2">
      <c r="A22" s="6" t="s">
        <v>9</v>
      </c>
      <c r="B22" s="21"/>
      <c r="C22" s="27">
        <f>SUM(C4+C12+C15)</f>
        <v>10714649.74</v>
      </c>
      <c r="D22" s="3">
        <f>SUM(D4+D12+D15)</f>
        <v>20482461.509999998</v>
      </c>
      <c r="E22" s="29" t="s">
        <v>55</v>
      </c>
    </row>
    <row r="23" spans="1:5" x14ac:dyDescent="0.2">
      <c r="A23" s="19"/>
      <c r="B23" s="12"/>
      <c r="C23" s="15"/>
      <c r="D23" s="3"/>
      <c r="E23" s="29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0" t="s">
        <v>55</v>
      </c>
    </row>
    <row r="25" spans="1:5" x14ac:dyDescent="0.2">
      <c r="A25" s="5" t="s">
        <v>42</v>
      </c>
      <c r="B25" s="2"/>
      <c r="C25" s="27">
        <f>SUM(C26:C28)</f>
        <v>8123488.1299999999</v>
      </c>
      <c r="D25" s="28">
        <f>SUM(D26:D28)</f>
        <v>20985725.890000001</v>
      </c>
      <c r="E25" s="29" t="s">
        <v>55</v>
      </c>
    </row>
    <row r="26" spans="1:5" x14ac:dyDescent="0.2">
      <c r="A26" s="19"/>
      <c r="B26" s="20" t="s">
        <v>37</v>
      </c>
      <c r="C26" s="17">
        <v>3866724.33</v>
      </c>
      <c r="D26" s="18">
        <v>12180749.619999999</v>
      </c>
      <c r="E26" s="29">
        <v>5110</v>
      </c>
    </row>
    <row r="27" spans="1:5" x14ac:dyDescent="0.2">
      <c r="A27" s="19"/>
      <c r="B27" s="20" t="s">
        <v>16</v>
      </c>
      <c r="C27" s="17">
        <v>708379.64</v>
      </c>
      <c r="D27" s="18">
        <v>1988759.49</v>
      </c>
      <c r="E27" s="29">
        <v>5120</v>
      </c>
    </row>
    <row r="28" spans="1:5" x14ac:dyDescent="0.2">
      <c r="A28" s="19"/>
      <c r="B28" s="20" t="s">
        <v>17</v>
      </c>
      <c r="C28" s="17">
        <v>3548384.16</v>
      </c>
      <c r="D28" s="18">
        <v>6816216.7800000003</v>
      </c>
      <c r="E28" s="29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29" t="s">
        <v>55</v>
      </c>
    </row>
    <row r="30" spans="1:5" x14ac:dyDescent="0.2">
      <c r="A30" s="19"/>
      <c r="B30" s="20" t="s">
        <v>18</v>
      </c>
      <c r="C30" s="17">
        <v>0</v>
      </c>
      <c r="D30" s="18">
        <v>0</v>
      </c>
      <c r="E30" s="29">
        <v>5210</v>
      </c>
    </row>
    <row r="31" spans="1:5" x14ac:dyDescent="0.2">
      <c r="A31" s="19"/>
      <c r="B31" s="20" t="s">
        <v>19</v>
      </c>
      <c r="C31" s="17">
        <v>0</v>
      </c>
      <c r="D31" s="18">
        <v>0</v>
      </c>
      <c r="E31" s="29">
        <v>5220</v>
      </c>
    </row>
    <row r="32" spans="1:5" x14ac:dyDescent="0.2">
      <c r="A32" s="19"/>
      <c r="B32" s="20" t="s">
        <v>20</v>
      </c>
      <c r="C32" s="17">
        <v>0</v>
      </c>
      <c r="D32" s="18">
        <v>0</v>
      </c>
      <c r="E32" s="29">
        <v>5230</v>
      </c>
    </row>
    <row r="33" spans="1:5" x14ac:dyDescent="0.2">
      <c r="A33" s="19"/>
      <c r="B33" s="20" t="s">
        <v>21</v>
      </c>
      <c r="C33" s="17">
        <v>0</v>
      </c>
      <c r="D33" s="18">
        <v>0</v>
      </c>
      <c r="E33" s="29">
        <v>5240</v>
      </c>
    </row>
    <row r="34" spans="1:5" x14ac:dyDescent="0.2">
      <c r="A34" s="19"/>
      <c r="B34" s="20" t="s">
        <v>22</v>
      </c>
      <c r="C34" s="17">
        <v>0</v>
      </c>
      <c r="D34" s="18">
        <v>0</v>
      </c>
      <c r="E34" s="29">
        <v>5250</v>
      </c>
    </row>
    <row r="35" spans="1:5" x14ac:dyDescent="0.2">
      <c r="A35" s="19"/>
      <c r="B35" s="20" t="s">
        <v>23</v>
      </c>
      <c r="C35" s="17">
        <v>0</v>
      </c>
      <c r="D35" s="18">
        <v>0</v>
      </c>
      <c r="E35" s="29">
        <v>5260</v>
      </c>
    </row>
    <row r="36" spans="1:5" x14ac:dyDescent="0.2">
      <c r="A36" s="19"/>
      <c r="B36" s="20" t="s">
        <v>24</v>
      </c>
      <c r="C36" s="17">
        <v>0</v>
      </c>
      <c r="D36" s="18">
        <v>0</v>
      </c>
      <c r="E36" s="29">
        <v>5270</v>
      </c>
    </row>
    <row r="37" spans="1:5" x14ac:dyDescent="0.2">
      <c r="A37" s="19"/>
      <c r="B37" s="20" t="s">
        <v>6</v>
      </c>
      <c r="C37" s="17">
        <v>0</v>
      </c>
      <c r="D37" s="18">
        <v>0</v>
      </c>
      <c r="E37" s="29">
        <v>5280</v>
      </c>
    </row>
    <row r="38" spans="1:5" x14ac:dyDescent="0.2">
      <c r="A38" s="19"/>
      <c r="B38" s="20" t="s">
        <v>25</v>
      </c>
      <c r="C38" s="17">
        <v>0</v>
      </c>
      <c r="D38" s="18">
        <v>0</v>
      </c>
      <c r="E38" s="29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29" t="s">
        <v>55</v>
      </c>
    </row>
    <row r="40" spans="1:5" x14ac:dyDescent="0.2">
      <c r="A40" s="19"/>
      <c r="B40" s="20" t="s">
        <v>3</v>
      </c>
      <c r="C40" s="17">
        <v>0</v>
      </c>
      <c r="D40" s="18">
        <v>0</v>
      </c>
      <c r="E40" s="29">
        <v>5310</v>
      </c>
    </row>
    <row r="41" spans="1:5" x14ac:dyDescent="0.2">
      <c r="A41" s="19"/>
      <c r="B41" s="20" t="s">
        <v>4</v>
      </c>
      <c r="C41" s="17">
        <v>0</v>
      </c>
      <c r="D41" s="18">
        <v>0</v>
      </c>
      <c r="E41" s="29">
        <v>5320</v>
      </c>
    </row>
    <row r="42" spans="1:5" x14ac:dyDescent="0.2">
      <c r="A42" s="19"/>
      <c r="B42" s="20" t="s">
        <v>5</v>
      </c>
      <c r="C42" s="17">
        <v>0</v>
      </c>
      <c r="D42" s="18">
        <v>0</v>
      </c>
      <c r="E42" s="29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29" t="s">
        <v>55</v>
      </c>
    </row>
    <row r="44" spans="1:5" x14ac:dyDescent="0.2">
      <c r="A44" s="19"/>
      <c r="B44" s="20" t="s">
        <v>26</v>
      </c>
      <c r="C44" s="17">
        <v>0</v>
      </c>
      <c r="D44" s="18">
        <v>0</v>
      </c>
      <c r="E44" s="29">
        <v>5410</v>
      </c>
    </row>
    <row r="45" spans="1:5" x14ac:dyDescent="0.2">
      <c r="A45" s="19"/>
      <c r="B45" s="20" t="s">
        <v>27</v>
      </c>
      <c r="C45" s="17">
        <v>0</v>
      </c>
      <c r="D45" s="18">
        <v>0</v>
      </c>
      <c r="E45" s="29">
        <v>5420</v>
      </c>
    </row>
    <row r="46" spans="1:5" x14ac:dyDescent="0.2">
      <c r="A46" s="19"/>
      <c r="B46" s="20" t="s">
        <v>28</v>
      </c>
      <c r="C46" s="17">
        <v>0</v>
      </c>
      <c r="D46" s="18">
        <v>0</v>
      </c>
      <c r="E46" s="29">
        <v>5430</v>
      </c>
    </row>
    <row r="47" spans="1:5" x14ac:dyDescent="0.2">
      <c r="A47" s="19"/>
      <c r="B47" s="20" t="s">
        <v>29</v>
      </c>
      <c r="C47" s="17">
        <v>0</v>
      </c>
      <c r="D47" s="18">
        <v>0</v>
      </c>
      <c r="E47" s="29">
        <v>5440</v>
      </c>
    </row>
    <row r="48" spans="1:5" x14ac:dyDescent="0.2">
      <c r="A48" s="19"/>
      <c r="B48" s="20" t="s">
        <v>30</v>
      </c>
      <c r="C48" s="17">
        <v>0</v>
      </c>
      <c r="D48" s="18">
        <v>0</v>
      </c>
      <c r="E48" s="29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36505.1</v>
      </c>
      <c r="E49" s="29" t="s">
        <v>55</v>
      </c>
    </row>
    <row r="50" spans="1:9" x14ac:dyDescent="0.2">
      <c r="A50" s="19"/>
      <c r="B50" s="20" t="s">
        <v>31</v>
      </c>
      <c r="C50" s="17">
        <v>0</v>
      </c>
      <c r="D50" s="18">
        <v>36505.1</v>
      </c>
      <c r="E50" s="29">
        <v>5510</v>
      </c>
    </row>
    <row r="51" spans="1:9" x14ac:dyDescent="0.2">
      <c r="A51" s="19"/>
      <c r="B51" s="20" t="s">
        <v>7</v>
      </c>
      <c r="C51" s="17">
        <v>0</v>
      </c>
      <c r="D51" s="18">
        <v>0</v>
      </c>
      <c r="E51" s="29">
        <v>5520</v>
      </c>
    </row>
    <row r="52" spans="1:9" x14ac:dyDescent="0.2">
      <c r="A52" s="19"/>
      <c r="B52" s="20" t="s">
        <v>32</v>
      </c>
      <c r="C52" s="17">
        <v>0</v>
      </c>
      <c r="D52" s="18">
        <v>0</v>
      </c>
      <c r="E52" s="29">
        <v>5530</v>
      </c>
    </row>
    <row r="53" spans="1:9" x14ac:dyDescent="0.2">
      <c r="A53" s="19"/>
      <c r="B53" s="20" t="s">
        <v>54</v>
      </c>
      <c r="C53" s="17">
        <v>0</v>
      </c>
      <c r="D53" s="18">
        <v>0</v>
      </c>
      <c r="E53" s="29">
        <v>5540</v>
      </c>
    </row>
    <row r="54" spans="1:9" x14ac:dyDescent="0.2">
      <c r="A54" s="19"/>
      <c r="B54" s="20" t="s">
        <v>33</v>
      </c>
      <c r="C54" s="17">
        <v>0</v>
      </c>
      <c r="D54" s="18">
        <v>0</v>
      </c>
      <c r="E54" s="29">
        <v>5550</v>
      </c>
    </row>
    <row r="55" spans="1:9" x14ac:dyDescent="0.2">
      <c r="A55" s="19"/>
      <c r="B55" s="20" t="s">
        <v>34</v>
      </c>
      <c r="C55" s="17">
        <v>0</v>
      </c>
      <c r="D55" s="18">
        <v>0</v>
      </c>
      <c r="E55" s="29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29" t="s">
        <v>55</v>
      </c>
    </row>
    <row r="57" spans="1:9" x14ac:dyDescent="0.2">
      <c r="A57" s="19"/>
      <c r="B57" s="20" t="s">
        <v>38</v>
      </c>
      <c r="C57" s="17">
        <v>0</v>
      </c>
      <c r="D57" s="18">
        <v>0</v>
      </c>
      <c r="E57" s="29">
        <v>5610</v>
      </c>
    </row>
    <row r="58" spans="1:9" x14ac:dyDescent="0.2">
      <c r="A58" s="19"/>
      <c r="B58" s="16"/>
      <c r="C58" s="17"/>
      <c r="D58" s="18"/>
      <c r="E58" s="29" t="s">
        <v>55</v>
      </c>
    </row>
    <row r="59" spans="1:9" x14ac:dyDescent="0.2">
      <c r="A59" s="4" t="s">
        <v>45</v>
      </c>
      <c r="B59" s="12"/>
      <c r="C59" s="27">
        <f>SUM(C56+C49+C43+C39+C29+C25)</f>
        <v>8123488.1299999999</v>
      </c>
      <c r="D59" s="3">
        <f>SUM(D56+D49+D43+D39+D29+D25)</f>
        <v>21022230.990000002</v>
      </c>
      <c r="E59" s="29" t="s">
        <v>55</v>
      </c>
    </row>
    <row r="60" spans="1:9" x14ac:dyDescent="0.2">
      <c r="A60" s="19"/>
      <c r="B60" s="12"/>
      <c r="C60" s="27"/>
      <c r="D60" s="3"/>
      <c r="E60" s="29" t="s">
        <v>55</v>
      </c>
    </row>
    <row r="61" spans="1:9" s="2" customFormat="1" x14ac:dyDescent="0.2">
      <c r="A61" s="4" t="s">
        <v>39</v>
      </c>
      <c r="B61" s="12"/>
      <c r="C61" s="27">
        <f>C22-C59</f>
        <v>2591161.6100000003</v>
      </c>
      <c r="D61" s="28">
        <f>D22-D59</f>
        <v>-539769.48000000417</v>
      </c>
      <c r="E61" s="30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2018-03-04T05:17:13Z</cp:lastPrinted>
  <dcterms:created xsi:type="dcterms:W3CDTF">2012-12-11T20:29:16Z</dcterms:created>
  <dcterms:modified xsi:type="dcterms:W3CDTF">2022-10-17T18:14:49Z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