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0" i="4" l="1"/>
  <c r="Q10" i="4"/>
  <c r="I10" i="4" l="1"/>
  <c r="H10" i="4"/>
  <c r="G10" i="4"/>
  <c r="N4" i="4" l="1"/>
  <c r="Q4" i="4"/>
  <c r="P4" i="4"/>
</calcChain>
</file>

<file path=xl/sharedStrings.xml><?xml version="1.0" encoding="utf-8"?>
<sst xmlns="http://schemas.openxmlformats.org/spreadsheetml/2006/main" count="64" uniqueCount="47">
  <si>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</si>
  <si>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</si>
  <si>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</si>
  <si>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</si>
  <si>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</si>
  <si>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</si>
  <si>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</si>
  <si>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</si>
  <si>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</si>
  <si>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</si>
  <si>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</si>
  <si>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</si>
  <si>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</si>
  <si>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</si>
  <si>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</si>
  <si>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</si>
  <si>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</si>
  <si>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</si>
  <si>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</si>
  <si>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</si>
  <si>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</si>
  <si>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E0008</t>
  </si>
  <si>
    <t>SERVICIOS GENERALES</t>
  </si>
  <si>
    <t>5120</t>
  </si>
  <si>
    <t>BIENES MUEBLES</t>
  </si>
  <si>
    <t>AREA SERVICIOS GENERALES</t>
  </si>
  <si>
    <t>31120M27D130000</t>
  </si>
  <si>
    <t>E0007</t>
  </si>
  <si>
    <t>UNIDAD DE REHABILITACION</t>
  </si>
  <si>
    <t>5150</t>
  </si>
  <si>
    <t>AREA UNIDAD DE REHABILITACION</t>
  </si>
  <si>
    <t>31120M27D110000</t>
  </si>
  <si>
    <t>E0011</t>
  </si>
  <si>
    <t>TU VIVIENDA CON FUTURO</t>
  </si>
  <si>
    <t>AREA TU VIVIENDA CON FUTURO</t>
  </si>
  <si>
    <t>31120M27D150000</t>
  </si>
  <si>
    <t>S0003</t>
  </si>
  <si>
    <t>GUANAJUATO UNIDO Y EN COMUNIDAD RED MOVIL</t>
  </si>
  <si>
    <t>AREA GTO UNIDO Y EN COMUNIDAD RED MOVIL</t>
  </si>
  <si>
    <t>31120M27D070000</t>
  </si>
  <si>
    <t>E0009</t>
  </si>
  <si>
    <t>ESPACIO DE DESARROLLO P ADULTOS MAYORES</t>
  </si>
  <si>
    <t>5190</t>
  </si>
  <si>
    <t>AREA ESPACIO DE DESARROLLO P ADULTOS MAY</t>
  </si>
  <si>
    <t>31120M27D120000</t>
  </si>
  <si>
    <t>5690</t>
  </si>
  <si>
    <t>Sistema para el Desarrollo Integral de la Familia DIF del Municipio de Salvatierra, Guanajuato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</si>
</sst>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A10" sqref="A10:Q10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1000</v>
      </c>
      <c r="H4" s="10">
        <v>1000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28</v>
      </c>
      <c r="C5" s="12" t="s">
        <v>29</v>
      </c>
      <c r="D5" s="12" t="s">
        <v>24</v>
      </c>
      <c r="E5" s="12" t="s">
        <v>31</v>
      </c>
      <c r="F5" s="12" t="s">
        <v>30</v>
      </c>
      <c r="G5" s="10">
        <v>3500</v>
      </c>
      <c r="H5" s="10">
        <v>3000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A6" s="12" t="s">
        <v>32</v>
      </c>
      <c r="B6" s="12" t="s">
        <v>33</v>
      </c>
      <c r="C6" s="12" t="s">
        <v>29</v>
      </c>
      <c r="D6" s="12" t="s">
        <v>24</v>
      </c>
      <c r="E6" s="12" t="s">
        <v>35</v>
      </c>
      <c r="F6" s="12" t="s">
        <v>34</v>
      </c>
      <c r="G6" s="10">
        <v>27000</v>
      </c>
      <c r="H6" s="10">
        <v>25000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8" x14ac:dyDescent="0.25">
      <c r="A7" s="12" t="s">
        <v>36</v>
      </c>
      <c r="B7" s="12" t="s">
        <v>37</v>
      </c>
      <c r="C7" s="12" t="s">
        <v>29</v>
      </c>
      <c r="D7" s="12" t="s">
        <v>24</v>
      </c>
      <c r="E7" s="12" t="s">
        <v>39</v>
      </c>
      <c r="F7" s="12" t="s">
        <v>38</v>
      </c>
      <c r="G7" s="10">
        <v>10000</v>
      </c>
      <c r="H7" s="10">
        <v>37000</v>
      </c>
      <c r="I7" s="10">
        <v>17997</v>
      </c>
      <c r="J7" s="5"/>
      <c r="K7" s="5"/>
      <c r="L7" s="5"/>
      <c r="M7" s="8" t="s">
        <v>17</v>
      </c>
      <c r="N7" s="7">
        <f>IF(G7&gt;0,I7/G7,0)</f>
        <v>1.7997000000000001</v>
      </c>
      <c r="O7" s="7">
        <f>IF(H7&gt;0,I7/H7,0)</f>
        <v>0.48640540540540539</v>
      </c>
      <c r="P7" s="6">
        <f>IF(J7=0,0,L7/J7)</f>
        <v>0</v>
      </c>
      <c r="Q7" s="6">
        <f>IF(L7=0,0,L7/K7)</f>
        <v>0</v>
      </c>
    </row>
    <row r="8" spans="1:18" x14ac:dyDescent="0.25">
      <c r="A8" s="12" t="s">
        <v>40</v>
      </c>
      <c r="B8" s="12" t="s">
        <v>41</v>
      </c>
      <c r="C8" s="12" t="s">
        <v>42</v>
      </c>
      <c r="D8" s="12" t="s">
        <v>24</v>
      </c>
      <c r="E8" s="12" t="s">
        <v>44</v>
      </c>
      <c r="F8" s="12" t="s">
        <v>43</v>
      </c>
      <c r="G8" s="10">
        <v>1000</v>
      </c>
      <c r="H8" s="10">
        <v>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8" x14ac:dyDescent="0.25">
      <c r="A9" s="12" t="s">
        <v>21</v>
      </c>
      <c r="B9" s="12" t="s">
        <v>22</v>
      </c>
      <c r="C9" s="12" t="s">
        <v>45</v>
      </c>
      <c r="D9" s="12" t="s">
        <v>24</v>
      </c>
      <c r="E9" s="12" t="s">
        <v>26</v>
      </c>
      <c r="F9" s="12" t="s">
        <v>25</v>
      </c>
      <c r="G9" s="10">
        <v>8000</v>
      </c>
      <c r="H9" s="10">
        <v>3000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8" x14ac:dyDescent="0.25">
      <c r="G10" s="11">
        <f>SUM(G4:G9)</f>
        <v>50500</v>
      </c>
      <c r="H10" s="11">
        <f>SUM(H4:H9)</f>
        <v>69000</v>
      </c>
      <c r="I10" s="11">
        <f>SUM(I4:I9)</f>
        <v>17997</v>
      </c>
      <c r="P10" s="14">
        <f t="shared" ref="P10" si="0">IF(J10=0,0,L10/J10)</f>
        <v>0</v>
      </c>
      <c r="Q10" s="14">
        <f t="shared" ref="Q10" si="1">IF(L10=0,0,L10/K10)</f>
        <v>0</v>
      </c>
      <c r="R10" s="13"/>
    </row>
    <row r="11" spans="1:18" x14ac:dyDescent="0.25">
      <c r="P11" s="13"/>
      <c r="Q11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CP DIF</cp:lastModifiedBy>
  <dcterms:created xsi:type="dcterms:W3CDTF">2023-06-21T19:35:53Z</dcterms:created>
  <dcterms:modified xsi:type="dcterms:W3CDTF">2025-01-27T15:33:23Z</dcterms:modified>
</cp:coreProperties>
</file>