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DIF\Desktop\CTA CUBLICA 3ER TRIM 24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<sst xmlns="http://schemas.openxmlformats.org/spreadsheetml/2006/main" count="61" uniqueCount="60">
  <si>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</si>
  <si>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</si>
  <si>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</si>
  <si>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</si>
  <si>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</si>
  <si>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</si>
  <si>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</si>
  <si>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</si>
  <si>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</si>
  <si>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</si>
  <si>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</si>
  <si>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</si>
  <si>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</si>
  <si>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</si>
  <si>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</si>
  <si>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</si>
  <si>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</si>
  <si>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</si>
  <si>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</si>
  <si>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</si>
  <si>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</si>
  <si>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</si>
  <si>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</si>
  <si>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</si>
  <si>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</si>
  <si>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</si>
  <si>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</si>
  <si>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</si>
  <si>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</si>
  <si>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</si>
  <si>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</si>
  <si>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</si>
  <si>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</si>
  <si>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</si>
  <si>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</si>
  <si>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</si>
  <si>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</si>
  <si>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</si>
  <si>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</si>
  <si>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</si>
  <si>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</si>
  <si>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</si>
  <si>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</si>
  <si>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</si>
  <si>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</si>
  <si>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</si>
  <si>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</si>
  <si>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</si>
  <si>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</si>
  <si>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</si>
  <si>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</si>
  <si>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</si>
  <si>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</si>
  <si>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</si>
  <si>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</si>
  <si>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</si>
  <si>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</si>
  <si>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</si>
  <si>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</si>
  <si>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Sistema para el Desarrollo Integral de la Familia DIF del Municipio de Salvatierra, Guanajuato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</si>
</sst>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4" fontId="4" fillId="0" borderId="0" xfId="8" applyNumberFormat="1" applyFont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zoomScaleNormal="100" zoomScaleSheetLayoutView="100" workbookViewId="0">
      <selection activeCell="C66" sqref="C66"/>
    </sheetView>
  </sheetViews>
  <sheetFormatPr baseColWidth="10" defaultColWidth="12" defaultRowHeight="11.25" x14ac:dyDescent="0.2"/>
  <cols>
    <col min="1" max="1" width="56" style="1" customWidth="1"/>
    <col min="2" max="2" width="15.83203125" style="1" customWidth="1"/>
    <col min="3" max="3" width="15.83203125" style="4" customWidth="1"/>
    <col min="4" max="4" width="55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0" t="s">
        <v>59</v>
      </c>
      <c r="B1" s="31"/>
      <c r="C1" s="31"/>
      <c r="D1" s="31"/>
      <c r="E1" s="31"/>
      <c r="F1" s="32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ht="28.5" customHeight="1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504794.54</v>
      </c>
      <c r="C5" s="20">
        <v>138471.38</v>
      </c>
      <c r="D5" s="9" t="s">
        <v>36</v>
      </c>
      <c r="E5" s="20">
        <v>30004.240000000002</v>
      </c>
      <c r="F5" s="25">
        <v>140162.35</v>
      </c>
    </row>
    <row r="6" spans="1:6" x14ac:dyDescent="0.2">
      <c r="A6" s="9" t="s">
        <v>23</v>
      </c>
      <c r="B6" s="20">
        <v>1300545.7</v>
      </c>
      <c r="C6" s="20">
        <v>1300580.42</v>
      </c>
      <c r="D6" s="9" t="s">
        <v>37</v>
      </c>
      <c r="E6" s="20">
        <v>0</v>
      </c>
      <c r="F6" s="25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5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5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5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5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5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5">
        <v>0</v>
      </c>
    </row>
    <row r="13" spans="1:6" x14ac:dyDescent="0.2">
      <c r="A13" s="8" t="s">
        <v>52</v>
      </c>
      <c r="B13" s="22">
        <f>SUM(B5:B11)</f>
        <v>1805340.24</v>
      </c>
      <c r="C13" s="22">
        <f>SUM(C5:C11)</f>
        <v>1439051.7999999998</v>
      </c>
      <c r="D13" s="10"/>
      <c r="E13" s="26"/>
      <c r="F13" s="27"/>
    </row>
    <row r="14" spans="1:6" ht="20.25" customHeight="1" x14ac:dyDescent="0.2">
      <c r="A14" s="11"/>
      <c r="B14" s="21"/>
      <c r="C14" s="21"/>
      <c r="D14" s="8" t="s">
        <v>53</v>
      </c>
      <c r="E14" s="28">
        <f>SUM(E5:E12)</f>
        <v>30004.240000000002</v>
      </c>
      <c r="F14" s="29">
        <f>SUM(F5:F12)</f>
        <v>140162.35</v>
      </c>
    </row>
    <row r="15" spans="1:6" x14ac:dyDescent="0.2">
      <c r="A15" s="8" t="s">
        <v>19</v>
      </c>
      <c r="B15" s="21"/>
      <c r="C15" s="21"/>
      <c r="D15" s="11"/>
      <c r="E15" s="21"/>
      <c r="F15" s="27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5">
        <v>0</v>
      </c>
    </row>
    <row r="18" spans="1:6" x14ac:dyDescent="0.2">
      <c r="A18" s="9" t="s">
        <v>30</v>
      </c>
      <c r="B18" s="20">
        <v>1900000</v>
      </c>
      <c r="C18" s="20">
        <v>1900000</v>
      </c>
      <c r="D18" s="9" t="s">
        <v>10</v>
      </c>
      <c r="E18" s="20">
        <v>0</v>
      </c>
      <c r="F18" s="25">
        <v>0</v>
      </c>
    </row>
    <row r="19" spans="1:6" x14ac:dyDescent="0.2">
      <c r="A19" s="9" t="s">
        <v>31</v>
      </c>
      <c r="B19" s="20">
        <v>1344393.78</v>
      </c>
      <c r="C19" s="20">
        <v>1326396.78</v>
      </c>
      <c r="D19" s="9" t="s">
        <v>11</v>
      </c>
      <c r="E19" s="20">
        <v>0</v>
      </c>
      <c r="F19" s="25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5">
        <v>0</v>
      </c>
    </row>
    <row r="21" spans="1:6" ht="22.5" x14ac:dyDescent="0.2">
      <c r="A21" s="9" t="s">
        <v>33</v>
      </c>
      <c r="B21" s="20">
        <v>-519930.23</v>
      </c>
      <c r="C21" s="20">
        <v>-519930.23</v>
      </c>
      <c r="D21" s="9" t="s">
        <v>54</v>
      </c>
      <c r="E21" s="20">
        <v>0</v>
      </c>
      <c r="F21" s="25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5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7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9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7"/>
    </row>
    <row r="26" spans="1:6" ht="25.5" customHeight="1" x14ac:dyDescent="0.2">
      <c r="A26" s="8" t="s">
        <v>56</v>
      </c>
      <c r="B26" s="22">
        <f>SUM(B16:B24)</f>
        <v>2724463.5500000003</v>
      </c>
      <c r="C26" s="22">
        <f>SUM(C16:C24)</f>
        <v>2706466.5500000003</v>
      </c>
      <c r="D26" s="12" t="s">
        <v>50</v>
      </c>
      <c r="E26" s="22">
        <f>SUM(E24+E14)</f>
        <v>30004.240000000002</v>
      </c>
      <c r="F26" s="29">
        <f>SUM(F14+F24)</f>
        <v>140162.35</v>
      </c>
    </row>
    <row r="27" spans="1:6" x14ac:dyDescent="0.2">
      <c r="A27" s="11"/>
      <c r="B27" s="21"/>
      <c r="C27" s="21"/>
      <c r="D27" s="11"/>
      <c r="E27" s="21"/>
      <c r="F27" s="27"/>
    </row>
    <row r="28" spans="1:6" ht="19.5" customHeight="1" x14ac:dyDescent="0.2">
      <c r="A28" s="8" t="s">
        <v>57</v>
      </c>
      <c r="B28" s="22">
        <f>B13+B26</f>
        <v>4529803.79</v>
      </c>
      <c r="C28" s="22">
        <f>C13+C26</f>
        <v>4145518.35</v>
      </c>
      <c r="D28" s="6" t="s">
        <v>43</v>
      </c>
      <c r="E28" s="21"/>
      <c r="F28" s="21"/>
    </row>
    <row r="29" spans="1:6" ht="15" customHeight="1" x14ac:dyDescent="0.2">
      <c r="A29" s="13"/>
      <c r="B29" s="23"/>
      <c r="C29" s="24"/>
      <c r="D29" s="11"/>
      <c r="E29" s="21"/>
      <c r="F29" s="21"/>
    </row>
    <row r="30" spans="1:6" x14ac:dyDescent="0.2">
      <c r="A30" s="16"/>
      <c r="B30" s="23"/>
      <c r="C30" s="24"/>
      <c r="D30" s="8" t="s">
        <v>42</v>
      </c>
      <c r="E30" s="22">
        <f>SUM(E31:E33)</f>
        <v>1900000</v>
      </c>
      <c r="F30" s="29">
        <f>SUM(F31:F33)</f>
        <v>1900000</v>
      </c>
    </row>
    <row r="31" spans="1:6" x14ac:dyDescent="0.2">
      <c r="A31" s="16"/>
      <c r="B31" s="14"/>
      <c r="C31" s="15"/>
      <c r="D31" s="9" t="s">
        <v>2</v>
      </c>
      <c r="E31" s="20">
        <v>1900000</v>
      </c>
      <c r="F31" s="25">
        <v>1900000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5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5">
        <v>0</v>
      </c>
    </row>
    <row r="34" spans="1:6" x14ac:dyDescent="0.2">
      <c r="A34" s="16"/>
      <c r="B34" s="14"/>
      <c r="C34" s="15"/>
      <c r="D34" s="10"/>
      <c r="E34" s="21"/>
      <c r="F34" s="27"/>
    </row>
    <row r="35" spans="1:6" x14ac:dyDescent="0.2">
      <c r="A35" s="16"/>
      <c r="B35" s="14"/>
      <c r="C35" s="15"/>
      <c r="D35" s="8" t="s">
        <v>44</v>
      </c>
      <c r="E35" s="22">
        <f>SUM(E36:E40)</f>
        <v>2599799.5499999998</v>
      </c>
      <c r="F35" s="29">
        <f>SUM(F36:F40)</f>
        <v>2105355.7999999998</v>
      </c>
    </row>
    <row r="36" spans="1:6" x14ac:dyDescent="0.2">
      <c r="A36" s="16"/>
      <c r="B36" s="14"/>
      <c r="C36" s="15"/>
      <c r="D36" s="9" t="s">
        <v>46</v>
      </c>
      <c r="E36" s="20">
        <v>494443.55</v>
      </c>
      <c r="F36" s="25">
        <v>322634.88</v>
      </c>
    </row>
    <row r="37" spans="1:6" x14ac:dyDescent="0.2">
      <c r="A37" s="16"/>
      <c r="B37" s="14"/>
      <c r="C37" s="15"/>
      <c r="D37" s="9" t="s">
        <v>14</v>
      </c>
      <c r="E37" s="20">
        <v>2105356</v>
      </c>
      <c r="F37" s="25">
        <v>1782720.92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5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5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5">
        <v>0</v>
      </c>
    </row>
    <row r="41" spans="1:6" x14ac:dyDescent="0.2">
      <c r="A41" s="16"/>
      <c r="B41" s="14"/>
      <c r="C41" s="15"/>
      <c r="D41" s="10"/>
      <c r="E41" s="21"/>
      <c r="F41" s="27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9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5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5">
        <v>0</v>
      </c>
    </row>
    <row r="45" spans="1:6" x14ac:dyDescent="0.2">
      <c r="A45" s="13"/>
      <c r="B45" s="14"/>
      <c r="C45" s="15"/>
      <c r="D45" s="10"/>
      <c r="E45" s="21"/>
      <c r="F45" s="27"/>
    </row>
    <row r="46" spans="1:6" x14ac:dyDescent="0.2">
      <c r="A46" s="13"/>
      <c r="B46" s="14"/>
      <c r="C46" s="15"/>
      <c r="D46" s="8" t="s">
        <v>48</v>
      </c>
      <c r="E46" s="22">
        <f>SUM(E42+E35+E30)</f>
        <v>4499799.55</v>
      </c>
      <c r="F46" s="29">
        <f>SUM(F42+F35+F30)</f>
        <v>4005355.8</v>
      </c>
    </row>
    <row r="47" spans="1:6" x14ac:dyDescent="0.2">
      <c r="A47" s="13"/>
      <c r="B47" s="14"/>
      <c r="C47" s="15"/>
      <c r="D47" s="11"/>
      <c r="E47" s="21"/>
      <c r="F47" s="27"/>
    </row>
    <row r="48" spans="1:6" x14ac:dyDescent="0.2">
      <c r="A48" s="13"/>
      <c r="B48" s="14"/>
      <c r="C48" s="15"/>
      <c r="D48" s="8" t="s">
        <v>49</v>
      </c>
      <c r="E48" s="22">
        <f>E46+E26</f>
        <v>4529803.79</v>
      </c>
      <c r="F48" s="22">
        <f>F46+F26</f>
        <v>4145518.15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/>
    </row>
    <row r="53" spans="1:6" x14ac:dyDescent="0.2">
      <c r="A53" s="33"/>
      <c r="B53" s="33"/>
      <c r="C53" s="34"/>
      <c r="D53" s="34"/>
      <c r="E53" s="34"/>
      <c r="F53" s="34"/>
    </row>
    <row r="54" spans="1:6" x14ac:dyDescent="0.2">
      <c r="A54" s="33"/>
      <c r="B54" s="33"/>
      <c r="C54" s="34"/>
      <c r="D54" s="34"/>
      <c r="E54" s="34"/>
      <c r="F54" s="34"/>
    </row>
    <row r="55" spans="1:6" x14ac:dyDescent="0.2">
      <c r="A55" s="33"/>
      <c r="B55" s="33"/>
      <c r="C55" s="34"/>
      <c r="D55" s="34"/>
      <c r="E55" s="34"/>
      <c r="F55" s="34"/>
    </row>
    <row r="56" spans="1:6" x14ac:dyDescent="0.2">
      <c r="A56" s="33"/>
      <c r="B56" s="33"/>
      <c r="C56" s="34"/>
      <c r="D56" s="34"/>
      <c r="E56" s="34"/>
      <c r="F56" s="34"/>
    </row>
    <row r="57" spans="1:6" x14ac:dyDescent="0.2">
      <c r="A57" s="33"/>
      <c r="B57" s="33"/>
      <c r="C57" s="34"/>
      <c r="D57" s="34"/>
      <c r="E57" s="34"/>
      <c r="F57" s="34"/>
    </row>
    <row r="58" spans="1:6" x14ac:dyDescent="0.2">
      <c r="A58" s="33"/>
      <c r="B58" s="33"/>
      <c r="C58" s="34"/>
      <c r="D58" s="34"/>
      <c r="E58" s="34"/>
      <c r="F58" s="34"/>
    </row>
    <row r="59" spans="1:6" x14ac:dyDescent="0.2">
      <c r="A59" s="33"/>
      <c r="B59" s="33"/>
      <c r="C59" s="34"/>
      <c r="D59" s="34"/>
      <c r="E59" s="34"/>
      <c r="F59" s="34"/>
    </row>
    <row r="60" spans="1:6" x14ac:dyDescent="0.2">
      <c r="A60" s="33"/>
      <c r="B60" s="33"/>
      <c r="C60" s="34"/>
      <c r="D60" s="34"/>
      <c r="E60" s="34"/>
      <c r="F60" s="34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 DIF</cp:lastModifiedBy>
  <cp:lastPrinted>2024-10-30T21:59:42Z</cp:lastPrinted>
  <dcterms:created xsi:type="dcterms:W3CDTF">2012-12-11T20:26:08Z</dcterms:created>
  <dcterms:modified xsi:type="dcterms:W3CDTF">2024-10-30T22:09:03Z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