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A INF TRI 2DO TRM CTA PUB 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<sst xmlns="http://schemas.openxmlformats.org/spreadsheetml/2006/main" count="29" uniqueCount="29">
  <si>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</si>
  <si>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</si>
  <si>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</si>
  <si>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</si>
  <si>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</si>
  <si>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</si>
  <si>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</si>
  <si>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</si>
  <si>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</si>
  <si>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</si>
  <si>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</si>
  <si>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</si>
  <si>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</si>
  <si>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</si>
  <si>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</si>
  <si>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</si>
  <si>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</si>
  <si>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</si>
  <si>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</si>
  <si>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</si>
  <si>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</si>
  <si>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</si>
  <si>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</si>
  <si>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</si>
  <si>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</si>
  <si>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</si>
  <si>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DIF del Municipio de Salvatierra, Guanajuato
Estado Analítico del Activo
Del 1 de Enero al 30 de Junio de 2024
(Cifras en Pesos)</t>
  </si>
  <si>
    <t xml:space="preserve">             C. MARIELI CERVANTES VEGA.                                                                                                                      LIC. MARTHA KARINA LOPEZ CAMARGO.</t>
  </si>
  <si>
    <t xml:space="preserve">             PRESIDENTA  DIF SALVATIERRA GTO.                                                                                                          DIRECTORA DIF SALVATIERRA 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</si>
</sst>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0" fillId="0" borderId="5" xfId="0" applyBorder="1" applyProtection="1"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B33" sqref="B33"/>
    </sheetView>
  </sheetViews>
  <sheetFormatPr baseColWidth="10" defaultColWidth="12" defaultRowHeight="11.25" x14ac:dyDescent="0.2"/>
  <cols>
    <col min="1" max="1" width="56.6640625" style="1" customWidth="1"/>
    <col min="2" max="4" width="20.83203125" style="1" customWidth="1"/>
    <col min="5" max="5" width="18.1640625" style="1" customWidth="1"/>
    <col min="6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4">
        <f>B4+B12</f>
        <v>4145518.35</v>
      </c>
      <c r="C3" s="14">
        <f t="shared" ref="C3:F3" si="0">C4+C12</f>
        <v>9280595.3399999999</v>
      </c>
      <c r="D3" s="14">
        <f t="shared" si="0"/>
        <v>8878881.4900000002</v>
      </c>
      <c r="E3" s="14">
        <f t="shared" si="0"/>
        <v>4547232.2000000011</v>
      </c>
      <c r="F3" s="14">
        <f t="shared" si="0"/>
        <v>401713.85000000044</v>
      </c>
    </row>
    <row r="4" spans="1:6" x14ac:dyDescent="0.2">
      <c r="A4" s="5" t="s">
        <v>4</v>
      </c>
      <c r="B4" s="14">
        <f>SUM(B5:B11)</f>
        <v>1439051.7999999998</v>
      </c>
      <c r="C4" s="14">
        <f>SUM(C5:C11)</f>
        <v>9178592.3399999999</v>
      </c>
      <c r="D4" s="14">
        <f>SUM(D5:D11)</f>
        <v>8794875.4900000002</v>
      </c>
      <c r="E4" s="14">
        <f>SUM(E5:E11)</f>
        <v>1822768.6500000004</v>
      </c>
      <c r="F4" s="14">
        <f>SUM(F5:F11)</f>
        <v>383716.85000000044</v>
      </c>
    </row>
    <row r="5" spans="1:6" x14ac:dyDescent="0.2">
      <c r="A5" s="6" t="s">
        <v>5</v>
      </c>
      <c r="B5" s="15">
        <v>138471.38</v>
      </c>
      <c r="C5" s="15">
        <v>5191083.78</v>
      </c>
      <c r="D5" s="15">
        <v>4807334.1100000003</v>
      </c>
      <c r="E5" s="15">
        <f>B5+C5-D5</f>
        <v>522221.04999999981</v>
      </c>
      <c r="F5" s="15">
        <f t="shared" ref="F5:F11" si="1">E5-B5</f>
        <v>383749.66999999981</v>
      </c>
    </row>
    <row r="6" spans="1:6" x14ac:dyDescent="0.2">
      <c r="A6" s="6" t="s">
        <v>6</v>
      </c>
      <c r="B6" s="15">
        <v>1300580.42</v>
      </c>
      <c r="C6" s="15">
        <v>3987508.56</v>
      </c>
      <c r="D6" s="15">
        <v>3987541.38</v>
      </c>
      <c r="E6" s="15">
        <f t="shared" ref="E6:E11" si="2">B6+C6-D6</f>
        <v>1300547.6000000006</v>
      </c>
      <c r="F6" s="15">
        <f t="shared" si="1"/>
        <v>-32.819999999366701</v>
      </c>
    </row>
    <row r="7" spans="1:6" x14ac:dyDescent="0.2">
      <c r="A7" s="6" t="s">
        <v>7</v>
      </c>
      <c r="B7" s="15">
        <v>0</v>
      </c>
      <c r="C7" s="15">
        <v>0</v>
      </c>
      <c r="D7" s="15">
        <v>0</v>
      </c>
      <c r="E7" s="15">
        <f t="shared" si="2"/>
        <v>0</v>
      </c>
      <c r="F7" s="15">
        <f t="shared" si="1"/>
        <v>0</v>
      </c>
    </row>
    <row r="8" spans="1:6" x14ac:dyDescent="0.2">
      <c r="A8" s="6" t="s">
        <v>1</v>
      </c>
      <c r="B8" s="15">
        <v>0</v>
      </c>
      <c r="C8" s="15">
        <v>0</v>
      </c>
      <c r="D8" s="15">
        <v>0</v>
      </c>
      <c r="E8" s="15">
        <f t="shared" si="2"/>
        <v>0</v>
      </c>
      <c r="F8" s="15">
        <f t="shared" si="1"/>
        <v>0</v>
      </c>
    </row>
    <row r="9" spans="1:6" x14ac:dyDescent="0.2">
      <c r="A9" s="6" t="s">
        <v>2</v>
      </c>
      <c r="B9" s="15">
        <v>0</v>
      </c>
      <c r="C9" s="15">
        <v>0</v>
      </c>
      <c r="D9" s="15">
        <v>0</v>
      </c>
      <c r="E9" s="15">
        <f t="shared" si="2"/>
        <v>0</v>
      </c>
      <c r="F9" s="15">
        <f t="shared" si="1"/>
        <v>0</v>
      </c>
    </row>
    <row r="10" spans="1:6" x14ac:dyDescent="0.2">
      <c r="A10" s="6" t="s">
        <v>8</v>
      </c>
      <c r="B10" s="15">
        <v>0</v>
      </c>
      <c r="C10" s="15">
        <v>0</v>
      </c>
      <c r="D10" s="15">
        <v>0</v>
      </c>
      <c r="E10" s="15">
        <f t="shared" si="2"/>
        <v>0</v>
      </c>
      <c r="F10" s="15">
        <f t="shared" si="1"/>
        <v>0</v>
      </c>
    </row>
    <row r="11" spans="1:6" x14ac:dyDescent="0.2">
      <c r="A11" s="6" t="s">
        <v>9</v>
      </c>
      <c r="B11" s="15">
        <v>0</v>
      </c>
      <c r="C11" s="15">
        <v>0</v>
      </c>
      <c r="D11" s="15">
        <v>0</v>
      </c>
      <c r="E11" s="15">
        <f t="shared" si="2"/>
        <v>0</v>
      </c>
      <c r="F11" s="15">
        <f t="shared" si="1"/>
        <v>0</v>
      </c>
    </row>
    <row r="12" spans="1:6" x14ac:dyDescent="0.2">
      <c r="A12" s="5" t="s">
        <v>10</v>
      </c>
      <c r="B12" s="14">
        <f>SUM(B13:B21)</f>
        <v>2706466.5500000003</v>
      </c>
      <c r="C12" s="14">
        <f>SUM(C13:C21)</f>
        <v>102003</v>
      </c>
      <c r="D12" s="14">
        <f>SUM(D13:D21)</f>
        <v>84006</v>
      </c>
      <c r="E12" s="14">
        <f>SUM(E13:E21)</f>
        <v>2724463.5500000003</v>
      </c>
      <c r="F12" s="14">
        <f>SUM(F13:F21)</f>
        <v>17997</v>
      </c>
    </row>
    <row r="13" spans="1:6" x14ac:dyDescent="0.2">
      <c r="A13" s="6" t="s">
        <v>11</v>
      </c>
      <c r="B13" s="15">
        <v>0</v>
      </c>
      <c r="C13" s="15">
        <v>0</v>
      </c>
      <c r="D13" s="15">
        <v>0</v>
      </c>
      <c r="E13" s="15">
        <f>B13+C13-D13</f>
        <v>0</v>
      </c>
      <c r="F13" s="15">
        <f t="shared" ref="F13:F21" si="3">E13-B13</f>
        <v>0</v>
      </c>
    </row>
    <row r="14" spans="1:6" x14ac:dyDescent="0.2">
      <c r="A14" s="6" t="s">
        <v>12</v>
      </c>
      <c r="B14" s="16">
        <v>0</v>
      </c>
      <c r="C14" s="16">
        <v>0</v>
      </c>
      <c r="D14" s="16">
        <v>0</v>
      </c>
      <c r="E14" s="16">
        <f t="shared" ref="E14:E21" si="4">B14+C14-D14</f>
        <v>0</v>
      </c>
      <c r="F14" s="16">
        <f t="shared" si="3"/>
        <v>0</v>
      </c>
    </row>
    <row r="15" spans="1:6" x14ac:dyDescent="0.2">
      <c r="A15" s="6" t="s">
        <v>13</v>
      </c>
      <c r="B15" s="16">
        <v>1900000</v>
      </c>
      <c r="C15" s="16">
        <v>0</v>
      </c>
      <c r="D15" s="16">
        <v>0</v>
      </c>
      <c r="E15" s="16">
        <f t="shared" si="4"/>
        <v>1900000</v>
      </c>
      <c r="F15" s="16">
        <f t="shared" si="3"/>
        <v>0</v>
      </c>
    </row>
    <row r="16" spans="1:6" x14ac:dyDescent="0.2">
      <c r="A16" s="6" t="s">
        <v>14</v>
      </c>
      <c r="B16" s="15">
        <v>1326396.78</v>
      </c>
      <c r="C16" s="15">
        <v>102003</v>
      </c>
      <c r="D16" s="15">
        <v>84006</v>
      </c>
      <c r="E16" s="15">
        <f t="shared" si="4"/>
        <v>1344393.78</v>
      </c>
      <c r="F16" s="15">
        <f t="shared" si="3"/>
        <v>17997</v>
      </c>
    </row>
    <row r="17" spans="1:6" x14ac:dyDescent="0.2">
      <c r="A17" s="6" t="s">
        <v>15</v>
      </c>
      <c r="B17" s="15">
        <v>0</v>
      </c>
      <c r="C17" s="15">
        <v>0</v>
      </c>
      <c r="D17" s="15">
        <v>0</v>
      </c>
      <c r="E17" s="15">
        <f t="shared" si="4"/>
        <v>0</v>
      </c>
      <c r="F17" s="15">
        <f t="shared" si="3"/>
        <v>0</v>
      </c>
    </row>
    <row r="18" spans="1:6" x14ac:dyDescent="0.2">
      <c r="A18" s="6" t="s">
        <v>16</v>
      </c>
      <c r="B18" s="15">
        <v>-519930.23</v>
      </c>
      <c r="C18" s="15">
        <v>0</v>
      </c>
      <c r="D18" s="15">
        <v>0</v>
      </c>
      <c r="E18" s="15">
        <f t="shared" si="4"/>
        <v>-519930.23</v>
      </c>
      <c r="F18" s="15">
        <f t="shared" si="3"/>
        <v>0</v>
      </c>
    </row>
    <row r="19" spans="1:6" x14ac:dyDescent="0.2">
      <c r="A19" s="6" t="s">
        <v>17</v>
      </c>
      <c r="B19" s="15">
        <v>0</v>
      </c>
      <c r="C19" s="15">
        <v>0</v>
      </c>
      <c r="D19" s="15">
        <v>0</v>
      </c>
      <c r="E19" s="15">
        <f t="shared" si="4"/>
        <v>0</v>
      </c>
      <c r="F19" s="15">
        <f t="shared" si="3"/>
        <v>0</v>
      </c>
    </row>
    <row r="20" spans="1:6" x14ac:dyDescent="0.2">
      <c r="A20" s="6" t="s">
        <v>18</v>
      </c>
      <c r="B20" s="15">
        <v>0</v>
      </c>
      <c r="C20" s="15">
        <v>0</v>
      </c>
      <c r="D20" s="15">
        <v>0</v>
      </c>
      <c r="E20" s="15">
        <f t="shared" si="4"/>
        <v>0</v>
      </c>
      <c r="F20" s="15">
        <f t="shared" si="3"/>
        <v>0</v>
      </c>
    </row>
    <row r="21" spans="1:6" x14ac:dyDescent="0.2">
      <c r="A21" s="6" t="s">
        <v>19</v>
      </c>
      <c r="B21" s="15">
        <v>0</v>
      </c>
      <c r="C21" s="15">
        <v>0</v>
      </c>
      <c r="D21" s="15">
        <v>0</v>
      </c>
      <c r="E21" s="15">
        <f t="shared" si="4"/>
        <v>0</v>
      </c>
      <c r="F21" s="15">
        <f t="shared" si="3"/>
        <v>0</v>
      </c>
    </row>
    <row r="23" spans="1:6" ht="12.75" x14ac:dyDescent="0.2">
      <c r="A23" s="7" t="s">
        <v>24</v>
      </c>
    </row>
    <row r="27" spans="1:6" x14ac:dyDescent="0.2">
      <c r="A27" s="13"/>
      <c r="B27" s="13"/>
      <c r="C27" s="13"/>
      <c r="D27" s="13"/>
      <c r="E27" s="13"/>
      <c r="F27" s="13"/>
    </row>
    <row r="28" spans="1:6" ht="15" x14ac:dyDescent="0.2">
      <c r="A28" s="11" t="s">
        <v>27</v>
      </c>
      <c r="B28" s="12"/>
      <c r="C28" s="12"/>
    </row>
    <row r="29" spans="1:6" ht="15" x14ac:dyDescent="0.2">
      <c r="A29" s="11" t="s">
        <v>28</v>
      </c>
      <c r="B29" s="12"/>
      <c r="C29" s="12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2024-07-18T21:00:09Z</cp:lastPrinted>
  <dcterms:created xsi:type="dcterms:W3CDTF">2014-02-09T04:04:15Z</dcterms:created>
  <dcterms:modified xsi:type="dcterms:W3CDTF">2024-07-18T21:00:12Z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