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y\Desktop\A 4TO TRIM CTA PUB 23\"/>
    </mc:Choice>
  </mc:AlternateContent>
  <xr:revisionPtr revIDLastSave="0" documentId="13_ncr:1_{52A87852-E718-43B4-8F90-D7E054A9C25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<sst xmlns="http://schemas.openxmlformats.org/spreadsheetml/2006/main" count="65" uniqueCount="64">
  <si>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</si>
  <si>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</si>
  <si>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</si>
  <si>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</si>
  <si>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</si>
  <si>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</si>
  <si>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</si>
  <si>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</si>
  <si>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</si>
  <si>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</si>
  <si>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</si>
  <si>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</si>
  <si>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</si>
  <si>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</si>
  <si>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</si>
  <si>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</si>
  <si>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</si>
  <si>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</si>
  <si>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</si>
  <si>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</si>
  <si>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</si>
  <si>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</si>
  <si>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</si>
  <si>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</si>
  <si>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</si>
  <si>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</si>
  <si>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</si>
  <si>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</si>
  <si>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</si>
  <si>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</si>
  <si>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</si>
  <si>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</si>
  <si>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</si>
  <si>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</si>
  <si>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</si>
  <si>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</si>
  <si>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</si>
  <si>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</si>
  <si>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</si>
  <si>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</si>
  <si>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</si>
  <si>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</si>
  <si>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</si>
  <si>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</si>
  <si>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</si>
  <si>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</si>
  <si>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</si>
  <si>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</si>
  <si>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</si>
  <si>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</si>
  <si>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</si>
  <si>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</si>
  <si>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</si>
  <si>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</si>
  <si>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</si>
  <si>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</si>
  <si>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</si>
  <si>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</si>
  <si>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</si>
  <si>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</si>
  <si>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para el Desarrollo Integral de la Familia DIF del Municipio de Salvatierra, Guanajuato
Estado de Situación Financiera
Al 31 de Diciembre de 2023
(Cifras en Pesos)</t>
  </si>
  <si>
    <t xml:space="preserve">                 C. MARIELI CERVANTES VEGA.                                                            LIC. MARTHA KARINA LOPEZ CAMARGO.</t>
  </si>
  <si>
    <t xml:space="preserve">                     PRESIDENTA  DIF SALVATIERRA GTO.                                                DIRECTORA DIF SALVATIERRA  GTO.</t>
  </si>
  <si>
    <t xml:space="preserve">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</si>
</sst>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vertical="top" wrapText="1"/>
    </xf>
    <xf numFmtId="0" fontId="8" fillId="0" borderId="5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top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5" xfId="8" applyFont="1" applyBorder="1" applyAlignment="1" applyProtection="1">
      <alignment vertical="top"/>
      <protection locked="0"/>
    </xf>
    <xf numFmtId="4" fontId="4" fillId="0" borderId="5" xfId="8" applyNumberFormat="1" applyFont="1" applyBorder="1" applyAlignment="1" applyProtection="1">
      <alignment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4" fontId="4" fillId="0" borderId="0" xfId="8" applyNumberFormat="1" applyFont="1" applyBorder="1" applyAlignment="1" applyProtection="1">
      <alignment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8"/>
  <sheetViews>
    <sheetView tabSelected="1" zoomScaleNormal="100" zoomScaleSheetLayoutView="100" workbookViewId="0">
      <selection activeCell="E59" sqref="E59"/>
    </sheetView>
  </sheetViews>
  <sheetFormatPr baseColWidth="10" defaultColWidth="12" defaultRowHeight="11.25" x14ac:dyDescent="0.2"/>
  <cols>
    <col min="1" max="1" width="56.5" style="1" customWidth="1"/>
    <col min="2" max="2" width="15.83203125" style="1" customWidth="1"/>
    <col min="3" max="3" width="15.83203125" style="4" customWidth="1"/>
    <col min="4" max="4" width="51.3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138471.38</v>
      </c>
      <c r="C5" s="18">
        <v>345544.18</v>
      </c>
      <c r="D5" s="9" t="s">
        <v>36</v>
      </c>
      <c r="E5" s="18">
        <v>140162.35</v>
      </c>
      <c r="F5" s="21">
        <v>763846.28</v>
      </c>
    </row>
    <row r="6" spans="1:6" x14ac:dyDescent="0.2">
      <c r="A6" s="9" t="s">
        <v>23</v>
      </c>
      <c r="B6" s="18">
        <v>1300580.42</v>
      </c>
      <c r="C6" s="18">
        <v>1301511.58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0</v>
      </c>
      <c r="C7" s="18">
        <v>0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0</v>
      </c>
      <c r="F12" s="21">
        <v>0</v>
      </c>
    </row>
    <row r="13" spans="1:6" x14ac:dyDescent="0.2">
      <c r="A13" s="8" t="s">
        <v>52</v>
      </c>
      <c r="B13" s="20">
        <f>SUM(B5:B11)</f>
        <v>1439051.7999999998</v>
      </c>
      <c r="C13" s="20">
        <f>SUM(C5:C11)</f>
        <v>1647055.76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140162.35</v>
      </c>
      <c r="F14" s="25">
        <f>SUM(F5:F12)</f>
        <v>763846.28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1900000</v>
      </c>
      <c r="C18" s="18">
        <v>1900000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1326396.78</v>
      </c>
      <c r="C19" s="18">
        <v>1320306.78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0</v>
      </c>
      <c r="C20" s="18">
        <v>0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-519930.23</v>
      </c>
      <c r="C21" s="18">
        <v>-420795.14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2706466.5500000003</v>
      </c>
      <c r="C26" s="20">
        <f>SUM(C16:C24)</f>
        <v>2799511.64</v>
      </c>
      <c r="D26" s="12" t="s">
        <v>50</v>
      </c>
      <c r="E26" s="20">
        <f>SUM(E24+E14)</f>
        <v>140162.35</v>
      </c>
      <c r="F26" s="25">
        <f>SUM(F14+F24)</f>
        <v>763846.28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4145518.35</v>
      </c>
      <c r="C28" s="20">
        <f>C13+C26</f>
        <v>4446567.4000000004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1900000</v>
      </c>
      <c r="F30" s="25">
        <f>SUM(F31:F33)</f>
        <v>1900000</v>
      </c>
    </row>
    <row r="31" spans="1:6" x14ac:dyDescent="0.2">
      <c r="A31" s="13"/>
      <c r="B31" s="14"/>
      <c r="C31" s="15"/>
      <c r="D31" s="9" t="s">
        <v>2</v>
      </c>
      <c r="E31" s="18">
        <v>1900000</v>
      </c>
      <c r="F31" s="21">
        <v>1900000</v>
      </c>
    </row>
    <row r="32" spans="1:6" x14ac:dyDescent="0.2">
      <c r="A32" s="13"/>
      <c r="B32" s="14"/>
      <c r="C32" s="15"/>
      <c r="D32" s="9" t="s">
        <v>13</v>
      </c>
      <c r="E32" s="18">
        <v>0</v>
      </c>
      <c r="F32" s="21">
        <v>0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2105355.7999999998</v>
      </c>
      <c r="F35" s="25">
        <f>SUM(F36:F40)</f>
        <v>1782721.1199999999</v>
      </c>
    </row>
    <row r="36" spans="1:6" x14ac:dyDescent="0.2">
      <c r="A36" s="13"/>
      <c r="B36" s="14"/>
      <c r="C36" s="15"/>
      <c r="D36" s="9" t="s">
        <v>46</v>
      </c>
      <c r="E36" s="18">
        <v>322634.88</v>
      </c>
      <c r="F36" s="21">
        <v>-1268512.8</v>
      </c>
    </row>
    <row r="37" spans="1:6" x14ac:dyDescent="0.2">
      <c r="A37" s="13"/>
      <c r="B37" s="14"/>
      <c r="C37" s="15"/>
      <c r="D37" s="9" t="s">
        <v>14</v>
      </c>
      <c r="E37" s="18">
        <v>1782720.92</v>
      </c>
      <c r="F37" s="21">
        <v>3051233.92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4005355.8</v>
      </c>
      <c r="F46" s="25">
        <f>SUM(F42+F35+F30)</f>
        <v>3682721.12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4145518.15</v>
      </c>
      <c r="F48" s="20">
        <f>F46+F26</f>
        <v>4446567.4000000004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  <row r="52" spans="1:6" x14ac:dyDescent="0.2">
      <c r="A52" s="37"/>
      <c r="B52" s="37"/>
      <c r="C52" s="38"/>
      <c r="D52" s="38"/>
      <c r="E52" s="38"/>
      <c r="F52" s="38"/>
    </row>
    <row r="53" spans="1:6" x14ac:dyDescent="0.2">
      <c r="A53" s="37"/>
      <c r="B53" s="37"/>
      <c r="C53" s="38"/>
      <c r="D53" s="38"/>
      <c r="E53" s="38"/>
      <c r="F53" s="38"/>
    </row>
    <row r="54" spans="1:6" ht="15.75" thickBot="1" x14ac:dyDescent="0.25">
      <c r="A54" s="29"/>
      <c r="B54" s="30"/>
      <c r="C54" s="30"/>
      <c r="D54" s="35"/>
      <c r="E54" s="36"/>
      <c r="F54" s="36"/>
    </row>
    <row r="55" spans="1:6" ht="15" x14ac:dyDescent="0.2">
      <c r="A55" s="31" t="s">
        <v>61</v>
      </c>
      <c r="B55" s="32"/>
      <c r="C55" s="32"/>
      <c r="D55" s="2"/>
    </row>
    <row r="56" spans="1:6" ht="15" x14ac:dyDescent="0.2">
      <c r="A56" s="31" t="s">
        <v>62</v>
      </c>
      <c r="B56" s="32"/>
      <c r="C56" s="32"/>
      <c r="D56" s="2"/>
    </row>
    <row r="57" spans="1:6" ht="15" x14ac:dyDescent="0.2">
      <c r="A57" s="33" t="s">
        <v>63</v>
      </c>
      <c r="B57" s="32"/>
      <c r="C57" s="32"/>
      <c r="D57" s="2"/>
    </row>
    <row r="58" spans="1:6" ht="15" x14ac:dyDescent="0.2">
      <c r="A58" s="34"/>
      <c r="B58"/>
      <c r="C58"/>
      <c r="D58" s="2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Mony</cp:lastModifiedBy>
  <cp:lastPrinted>2024-01-29T20:58:14Z</cp:lastPrinted>
  <dcterms:created xsi:type="dcterms:W3CDTF">2012-12-11T20:26:08Z</dcterms:created>
  <dcterms:modified xsi:type="dcterms:W3CDTF">2024-01-29T20:58:41Z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