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78469078-DBE6-48E9-9A08-C5633D3266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<sst xmlns="http://schemas.openxmlformats.org/spreadsheetml/2006/main" count="59" uniqueCount="59">
  <si>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</si>
  <si>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</si>
  <si>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</si>
  <si>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</si>
  <si>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</si>
  <si>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</si>
  <si>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</si>
  <si>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</si>
  <si>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</si>
  <si>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</si>
  <si>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</si>
  <si>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</si>
  <si>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</si>
  <si>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</si>
  <si>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</si>
  <si>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</si>
  <si>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</si>
  <si>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</si>
  <si>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</si>
  <si>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</si>
  <si>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</si>
  <si>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</si>
  <si>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</si>
  <si>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</si>
  <si>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</si>
  <si>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</si>
  <si>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</si>
  <si>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</si>
  <si>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</si>
  <si>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</si>
  <si>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</si>
  <si>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</si>
  <si>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</si>
  <si>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</si>
  <si>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</si>
  <si>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</si>
  <si>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</si>
  <si>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</si>
  <si>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</si>
  <si>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</si>
  <si>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</si>
  <si>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</si>
  <si>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</si>
  <si>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</si>
  <si>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</si>
  <si>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</si>
  <si>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</si>
  <si>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</si>
  <si>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</si>
  <si>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</si>
  <si>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</si>
  <si>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</si>
  <si>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</si>
  <si>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</si>
  <si>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</si>
  <si>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31 de Diciembre de 2023
(Cifras en Pesos)</t>
  </si>
  <si>
    <t xml:space="preserve">                 C. MARIELI CERVANTES VEGA.                                                            LIC. MARTHA KARINA LOPEZ CAMARGO.</t>
  </si>
  <si>
    <t xml:space="preserve">    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</si>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</sst>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8" applyFont="1" applyAlignment="1" applyProtection="1">
      <alignment horizontal="left" vertical="top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A4" sqref="A4"/>
    </sheetView>
  </sheetViews>
  <sheetFormatPr baseColWidth="10" defaultColWidth="12" defaultRowHeight="11.25" x14ac:dyDescent="0.2"/>
  <cols>
    <col min="1" max="1" width="76.16406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55</v>
      </c>
      <c r="B1" s="17"/>
      <c r="C1" s="18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3">
        <f>SUM(B5:B11)</f>
        <v>1401508.5</v>
      </c>
      <c r="C4" s="13">
        <f>SUM(C5:C11)</f>
        <v>905097.5</v>
      </c>
      <c r="D4" s="2"/>
    </row>
    <row r="5" spans="1:4" x14ac:dyDescent="0.2">
      <c r="A5" s="8" t="s">
        <v>1</v>
      </c>
      <c r="B5" s="14">
        <v>0</v>
      </c>
      <c r="C5" s="14">
        <v>0</v>
      </c>
      <c r="D5" s="4">
        <v>4110</v>
      </c>
    </row>
    <row r="6" spans="1:4" x14ac:dyDescent="0.2">
      <c r="A6" s="8" t="s">
        <v>34</v>
      </c>
      <c r="B6" s="14">
        <v>0</v>
      </c>
      <c r="C6" s="14">
        <v>0</v>
      </c>
      <c r="D6" s="4">
        <v>4120</v>
      </c>
    </row>
    <row r="7" spans="1:4" x14ac:dyDescent="0.2">
      <c r="A7" s="8" t="s">
        <v>11</v>
      </c>
      <c r="B7" s="14">
        <v>0</v>
      </c>
      <c r="C7" s="14">
        <v>0</v>
      </c>
      <c r="D7" s="4">
        <v>4130</v>
      </c>
    </row>
    <row r="8" spans="1:4" x14ac:dyDescent="0.2">
      <c r="A8" s="8" t="s">
        <v>2</v>
      </c>
      <c r="B8" s="14">
        <v>0</v>
      </c>
      <c r="C8" s="14">
        <v>0</v>
      </c>
      <c r="D8" s="4">
        <v>4140</v>
      </c>
    </row>
    <row r="9" spans="1:4" x14ac:dyDescent="0.2">
      <c r="A9" s="8" t="s">
        <v>46</v>
      </c>
      <c r="B9" s="14">
        <v>0</v>
      </c>
      <c r="C9" s="14">
        <v>0</v>
      </c>
      <c r="D9" s="4">
        <v>4150</v>
      </c>
    </row>
    <row r="10" spans="1:4" x14ac:dyDescent="0.2">
      <c r="A10" s="8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8" t="s">
        <v>48</v>
      </c>
      <c r="B11" s="14">
        <v>1401508.5</v>
      </c>
      <c r="C11" s="14">
        <v>905097.5</v>
      </c>
      <c r="D11" s="4">
        <v>4170</v>
      </c>
    </row>
    <row r="12" spans="1:4" ht="11.25" customHeight="1" x14ac:dyDescent="0.2">
      <c r="A12" s="8"/>
      <c r="B12" s="12"/>
      <c r="C12" s="12"/>
      <c r="D12" s="2"/>
    </row>
    <row r="13" spans="1:4" ht="33.75" x14ac:dyDescent="0.2">
      <c r="A13" s="7" t="s">
        <v>49</v>
      </c>
      <c r="B13" s="13">
        <f>SUM(B14:B15)</f>
        <v>7197706.0599999996</v>
      </c>
      <c r="C13" s="13">
        <f>SUM(C14:C15)</f>
        <v>6535462.5999999996</v>
      </c>
      <c r="D13" s="2"/>
    </row>
    <row r="14" spans="1:4" ht="22.5" x14ac:dyDescent="0.2">
      <c r="A14" s="8" t="s">
        <v>50</v>
      </c>
      <c r="B14" s="14">
        <v>0</v>
      </c>
      <c r="C14" s="14">
        <v>198294</v>
      </c>
      <c r="D14" s="4">
        <v>4210</v>
      </c>
    </row>
    <row r="15" spans="1:4" ht="11.25" customHeight="1" x14ac:dyDescent="0.2">
      <c r="A15" s="8" t="s">
        <v>51</v>
      </c>
      <c r="B15" s="14">
        <v>7197706.0599999996</v>
      </c>
      <c r="C15" s="14">
        <v>6337168.5999999996</v>
      </c>
      <c r="D15" s="4">
        <v>4220</v>
      </c>
    </row>
    <row r="16" spans="1:4" ht="11.25" customHeight="1" x14ac:dyDescent="0.2">
      <c r="A16" s="8"/>
      <c r="B16" s="12"/>
      <c r="C16" s="12"/>
      <c r="D16" s="2"/>
    </row>
    <row r="17" spans="1:5" ht="11.25" customHeight="1" x14ac:dyDescent="0.2">
      <c r="A17" s="7" t="s">
        <v>40</v>
      </c>
      <c r="B17" s="13">
        <f>SUM(B18:B22)</f>
        <v>0</v>
      </c>
      <c r="C17" s="13">
        <f>SUM(C18:C22)</f>
        <v>0</v>
      </c>
      <c r="D17" s="2"/>
    </row>
    <row r="18" spans="1:5" ht="11.25" customHeight="1" x14ac:dyDescent="0.2">
      <c r="A18" s="8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8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8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8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8" t="s">
        <v>15</v>
      </c>
      <c r="B22" s="14">
        <v>0</v>
      </c>
      <c r="C22" s="14">
        <v>0</v>
      </c>
      <c r="D22" s="4">
        <v>4390</v>
      </c>
    </row>
    <row r="23" spans="1:5" ht="11.25" customHeight="1" x14ac:dyDescent="0.2">
      <c r="A23" s="9"/>
      <c r="B23" s="12"/>
      <c r="C23" s="12"/>
      <c r="D23" s="2"/>
    </row>
    <row r="24" spans="1:5" ht="11.25" customHeight="1" x14ac:dyDescent="0.2">
      <c r="A24" s="6" t="s">
        <v>9</v>
      </c>
      <c r="B24" s="13">
        <f>SUM(B4+B13+B17)</f>
        <v>8599214.5599999987</v>
      </c>
      <c r="C24" s="15">
        <f>SUM(C4+C13+C17)</f>
        <v>7440560.0999999996</v>
      </c>
      <c r="D24" s="2"/>
    </row>
    <row r="25" spans="1:5" ht="11.25" customHeight="1" x14ac:dyDescent="0.2">
      <c r="A25" s="10"/>
      <c r="B25" s="12"/>
      <c r="C25" s="12"/>
      <c r="D25" s="2"/>
      <c r="E25" s="2"/>
    </row>
    <row r="26" spans="1:5" s="2" customFormat="1" ht="11.25" customHeight="1" x14ac:dyDescent="0.2">
      <c r="A26" s="6" t="s">
        <v>8</v>
      </c>
      <c r="B26" s="12"/>
      <c r="C26" s="12"/>
      <c r="E26" s="1"/>
    </row>
    <row r="27" spans="1:5" ht="11.25" customHeight="1" x14ac:dyDescent="0.2">
      <c r="A27" s="7" t="s">
        <v>41</v>
      </c>
      <c r="B27" s="13">
        <f>SUM(B28:B30)</f>
        <v>6734433.0200000005</v>
      </c>
      <c r="C27" s="13">
        <f>SUM(C28:C30)</f>
        <v>7650246.1100000003</v>
      </c>
      <c r="D27" s="2"/>
    </row>
    <row r="28" spans="1:5" ht="11.25" customHeight="1" x14ac:dyDescent="0.2">
      <c r="A28" s="8" t="s">
        <v>36</v>
      </c>
      <c r="B28" s="14">
        <v>5097138.66</v>
      </c>
      <c r="C28" s="14">
        <v>5484811.6799999997</v>
      </c>
      <c r="D28" s="4">
        <v>5110</v>
      </c>
    </row>
    <row r="29" spans="1:5" ht="11.25" customHeight="1" x14ac:dyDescent="0.2">
      <c r="A29" s="8" t="s">
        <v>16</v>
      </c>
      <c r="B29" s="14">
        <v>858090.74</v>
      </c>
      <c r="C29" s="14">
        <v>1593975.98</v>
      </c>
      <c r="D29" s="4">
        <v>5120</v>
      </c>
    </row>
    <row r="30" spans="1:5" ht="11.25" customHeight="1" x14ac:dyDescent="0.2">
      <c r="A30" s="8" t="s">
        <v>17</v>
      </c>
      <c r="B30" s="14">
        <v>779203.62</v>
      </c>
      <c r="C30" s="14">
        <v>571458.44999999995</v>
      </c>
      <c r="D30" s="4">
        <v>5130</v>
      </c>
    </row>
    <row r="31" spans="1:5" ht="11.25" customHeight="1" x14ac:dyDescent="0.2">
      <c r="A31" s="8"/>
      <c r="B31" s="12"/>
      <c r="C31" s="12"/>
      <c r="D31" s="2"/>
    </row>
    <row r="32" spans="1:5" ht="11.25" customHeight="1" x14ac:dyDescent="0.2">
      <c r="A32" s="7" t="s">
        <v>52</v>
      </c>
      <c r="B32" s="13">
        <f>SUM(B33:B41)</f>
        <v>1443011.57</v>
      </c>
      <c r="C32" s="13">
        <f>SUM(C33:C41)</f>
        <v>955066.8600000001</v>
      </c>
      <c r="D32" s="2"/>
    </row>
    <row r="33" spans="1:4" ht="11.25" customHeight="1" x14ac:dyDescent="0.2">
      <c r="A33" s="8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8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8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8" t="s">
        <v>21</v>
      </c>
      <c r="B36" s="14">
        <v>772453.26</v>
      </c>
      <c r="C36" s="14">
        <v>310088.06</v>
      </c>
      <c r="D36" s="4">
        <v>5240</v>
      </c>
    </row>
    <row r="37" spans="1:4" ht="11.25" customHeight="1" x14ac:dyDescent="0.2">
      <c r="A37" s="8" t="s">
        <v>22</v>
      </c>
      <c r="B37" s="14">
        <v>670558.31000000006</v>
      </c>
      <c r="C37" s="14">
        <v>644978.80000000005</v>
      </c>
      <c r="D37" s="4">
        <v>5250</v>
      </c>
    </row>
    <row r="38" spans="1:4" ht="11.25" customHeight="1" x14ac:dyDescent="0.2">
      <c r="A38" s="8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8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8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8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8"/>
      <c r="B42" s="12"/>
      <c r="C42" s="12"/>
      <c r="D42" s="2"/>
    </row>
    <row r="43" spans="1:4" ht="11.25" customHeight="1" x14ac:dyDescent="0.2">
      <c r="A43" s="7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8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8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8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8"/>
      <c r="B47" s="12"/>
      <c r="C47" s="12"/>
      <c r="D47" s="2"/>
    </row>
    <row r="48" spans="1:4" ht="11.25" customHeight="1" x14ac:dyDescent="0.2">
      <c r="A48" s="7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8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8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8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8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8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8"/>
      <c r="B54" s="12"/>
      <c r="C54" s="12"/>
      <c r="D54" s="2"/>
    </row>
    <row r="55" spans="1:5" ht="11.25" customHeight="1" x14ac:dyDescent="0.2">
      <c r="A55" s="7" t="s">
        <v>43</v>
      </c>
      <c r="B55" s="13">
        <f>SUM(B56:B59)</f>
        <v>99135.09</v>
      </c>
      <c r="C55" s="13">
        <f>SUM(C56:C59)</f>
        <v>103759.93</v>
      </c>
      <c r="D55" s="2"/>
    </row>
    <row r="56" spans="1:5" ht="11.25" customHeight="1" x14ac:dyDescent="0.2">
      <c r="A56" s="8" t="s">
        <v>31</v>
      </c>
      <c r="B56" s="14">
        <v>99135.09</v>
      </c>
      <c r="C56" s="14">
        <v>103759.93</v>
      </c>
      <c r="D56" s="4">
        <v>5510</v>
      </c>
    </row>
    <row r="57" spans="1:5" ht="11.25" customHeight="1" x14ac:dyDescent="0.2">
      <c r="A57" s="8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8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8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8"/>
      <c r="B60" s="12"/>
      <c r="C60" s="12"/>
      <c r="D60" s="2"/>
    </row>
    <row r="61" spans="1:5" ht="11.25" customHeight="1" x14ac:dyDescent="0.2">
      <c r="A61" s="7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8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9"/>
      <c r="B63" s="12"/>
      <c r="C63" s="12"/>
      <c r="D63" s="2"/>
    </row>
    <row r="64" spans="1:5" ht="11.25" customHeight="1" x14ac:dyDescent="0.2">
      <c r="A64" s="6" t="s">
        <v>44</v>
      </c>
      <c r="B64" s="13">
        <f>B61+B55+B48+B43+B32+B27</f>
        <v>8276579.6800000006</v>
      </c>
      <c r="C64" s="15">
        <f>C61+C55+C48+C43+C32+C27</f>
        <v>8709072.9000000004</v>
      </c>
      <c r="D64" s="2"/>
      <c r="E64" s="2"/>
    </row>
    <row r="65" spans="1:8" ht="11.25" customHeight="1" x14ac:dyDescent="0.2">
      <c r="A65" s="10"/>
      <c r="B65" s="12"/>
      <c r="C65" s="12"/>
      <c r="D65" s="2"/>
      <c r="E65" s="2"/>
    </row>
    <row r="66" spans="1:8" s="2" customFormat="1" x14ac:dyDescent="0.2">
      <c r="A66" s="6" t="s">
        <v>38</v>
      </c>
      <c r="B66" s="13">
        <f>B24-B64</f>
        <v>322634.87999999803</v>
      </c>
      <c r="C66" s="13">
        <f>C24-C64</f>
        <v>-1268512.8000000007</v>
      </c>
      <c r="E66" s="1"/>
    </row>
    <row r="67" spans="1:8" s="2" customFormat="1" x14ac:dyDescent="0.2">
      <c r="A67" s="9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x14ac:dyDescent="0.2">
      <c r="A69" s="25" t="s">
        <v>54</v>
      </c>
    </row>
    <row r="71" spans="1:8" ht="15.75" thickBot="1" x14ac:dyDescent="0.25">
      <c r="A71" s="19"/>
      <c r="B71" s="20"/>
      <c r="C71" s="20"/>
    </row>
    <row r="72" spans="1:8" ht="15" x14ac:dyDescent="0.2">
      <c r="A72" s="21" t="s">
        <v>56</v>
      </c>
      <c r="B72" s="22"/>
      <c r="C72" s="22"/>
    </row>
    <row r="73" spans="1:8" ht="15" x14ac:dyDescent="0.2">
      <c r="A73" s="21" t="s">
        <v>57</v>
      </c>
      <c r="B73" s="22"/>
      <c r="C73" s="22"/>
    </row>
    <row r="74" spans="1:8" ht="15" x14ac:dyDescent="0.2">
      <c r="A74" s="23" t="s">
        <v>58</v>
      </c>
      <c r="B74" s="22"/>
      <c r="C74" s="22"/>
    </row>
    <row r="75" spans="1:8" ht="15" x14ac:dyDescent="0.2">
      <c r="A75" s="24"/>
      <c r="B75"/>
      <c r="C7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2024-01-29T20:56:43Z</cp:lastPrinted>
  <dcterms:created xsi:type="dcterms:W3CDTF">2012-12-11T20:29:16Z</dcterms:created>
  <dcterms:modified xsi:type="dcterms:W3CDTF">2024-01-29T20:56:50Z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