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UENTA PUB  1ER TRIM 2023\"/>
    </mc:Choice>
  </mc:AlternateContent>
  <xr:revisionPtr revIDLastSave="0" documentId="13_ncr:1_{8D3CE07E-4784-4FC5-867B-08734538E858}" xr6:coauthVersionLast="47" xr6:coauthVersionMax="47" xr10:uidLastSave="{00000000-0000-0000-0000-000000000000}"/>
  <bookViews>
    <workbookView xWindow="4845" yWindow="3540" windowWidth="18000" windowHeight="936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<sst xmlns="http://schemas.openxmlformats.org/spreadsheetml/2006/main" count="66" uniqueCount="66">
  <si>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</si>
  <si>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</si>
  <si>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</si>
  <si>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</si>
  <si>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</si>
  <si>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</si>
  <si>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</si>
  <si>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</si>
  <si>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</si>
  <si>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</si>
  <si>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</si>
  <si>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</si>
  <si>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</si>
  <si>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</si>
  <si>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</si>
  <si>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</si>
  <si>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</si>
  <si>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</si>
  <si>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</si>
  <si>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</si>
  <si>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</si>
  <si>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</si>
  <si>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</si>
  <si>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</si>
  <si>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</si>
  <si>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</si>
  <si>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</si>
  <si>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</si>
  <si>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</si>
  <si>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</si>
  <si>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</si>
  <si>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</si>
  <si>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</si>
  <si>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</si>
  <si>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</si>
  <si>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</si>
  <si>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</si>
  <si>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</si>
  <si>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</si>
  <si>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</si>
  <si>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</si>
  <si>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</si>
  <si>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</si>
  <si>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</si>
  <si>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</si>
  <si>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</si>
  <si>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</si>
  <si>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</si>
  <si>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</si>
  <si>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</si>
  <si>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</si>
  <si>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</si>
  <si>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</si>
  <si>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</si>
  <si>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</si>
  <si>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</si>
  <si>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</si>
  <si>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</si>
  <si>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</si>
  <si>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</si>
  <si>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</si>
  <si>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</si>
  <si>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</si>
  <si>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DIF del Municipio de Salvatierra, Guanajuato
Gasto por Categoría Programática
Del 1 de Enero al 31 de Marzo de 2023</t>
  </si>
  <si>
    <t xml:space="preserve">                     C.MARIELI CERVANTES VEGA.                                                                                                                      LIC. MARTHA KARINA LOPEZ CAMARGO.</t>
  </si>
  <si>
    <t xml:space="preserve">                     PRESIDENTA DIF SALVATIERRA GTO.                                                                                                          DIRECTORA DIF SALVATIERRA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</si>
</sst>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5" fillId="0" borderId="11" xfId="0" applyFont="1" applyBorder="1" applyProtection="1">
      <protection locked="0"/>
    </xf>
    <xf numFmtId="4" fontId="5" fillId="0" borderId="11" xfId="0" applyNumberFormat="1" applyFont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zoomScaleSheetLayoutView="90" workbookViewId="0">
      <selection activeCell="G38" sqref="G38"/>
    </sheetView>
  </sheetViews>
  <sheetFormatPr baseColWidth="10" defaultColWidth="11.42578125" defaultRowHeight="11.25" x14ac:dyDescent="0.2"/>
  <cols>
    <col min="1" max="1" width="56.28515625" style="1" customWidth="1"/>
    <col min="2" max="2" width="13.28515625" style="1" customWidth="1"/>
    <col min="3" max="3" width="15.5703125" style="1" customWidth="1"/>
    <col min="4" max="4" width="12.28515625" style="1" customWidth="1"/>
    <col min="5" max="5" width="12" style="2" customWidth="1"/>
    <col min="6" max="6" width="11.85546875" style="2" customWidth="1"/>
    <col min="7" max="7" width="13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1640507.16</v>
      </c>
      <c r="C6" s="11">
        <f>SUM(C7:C8)</f>
        <v>0</v>
      </c>
      <c r="D6" s="11">
        <f t="shared" ref="D6:G6" si="0">SUM(D7:D8)</f>
        <v>1640507.16</v>
      </c>
      <c r="E6" s="11">
        <f t="shared" si="0"/>
        <v>226410.19</v>
      </c>
      <c r="F6" s="11">
        <f t="shared" si="0"/>
        <v>226410.19</v>
      </c>
      <c r="G6" s="11">
        <f t="shared" si="0"/>
        <v>1414096.97</v>
      </c>
      <c r="H6" s="9">
        <v>0</v>
      </c>
    </row>
    <row r="7" spans="1:8" x14ac:dyDescent="0.2">
      <c r="A7" s="15" t="s">
        <v>1</v>
      </c>
      <c r="B7" s="12">
        <v>1640507.16</v>
      </c>
      <c r="C7" s="12">
        <v>0</v>
      </c>
      <c r="D7" s="12">
        <f>B7+C7</f>
        <v>1640507.16</v>
      </c>
      <c r="E7" s="12">
        <v>226410.19</v>
      </c>
      <c r="F7" s="12">
        <v>226410.19</v>
      </c>
      <c r="G7" s="12">
        <f>D7-E7</f>
        <v>1414096.97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5248962.4400000004</v>
      </c>
      <c r="C9" s="11">
        <f>SUM(C10:C17)</f>
        <v>0</v>
      </c>
      <c r="D9" s="11">
        <f t="shared" ref="D9:G9" si="1">SUM(D10:D17)</f>
        <v>5248962.4400000004</v>
      </c>
      <c r="E9" s="11">
        <f t="shared" si="1"/>
        <v>1020759.23</v>
      </c>
      <c r="F9" s="11">
        <f t="shared" si="1"/>
        <v>1020759.23</v>
      </c>
      <c r="G9" s="11">
        <f t="shared" si="1"/>
        <v>4228203.2100000009</v>
      </c>
      <c r="H9" s="9">
        <v>0</v>
      </c>
    </row>
    <row r="10" spans="1:8" x14ac:dyDescent="0.2">
      <c r="A10" s="15" t="s">
        <v>4</v>
      </c>
      <c r="B10" s="12">
        <v>5248962.4400000004</v>
      </c>
      <c r="C10" s="12">
        <v>0</v>
      </c>
      <c r="D10" s="12">
        <f t="shared" ref="D10:D17" si="2">B10+C10</f>
        <v>5248962.4400000004</v>
      </c>
      <c r="E10" s="12">
        <v>1020759.23</v>
      </c>
      <c r="F10" s="12">
        <v>1020759.23</v>
      </c>
      <c r="G10" s="12">
        <f t="shared" ref="G10:G17" si="3">D10-E10</f>
        <v>4228203.2100000009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4083155.4</v>
      </c>
      <c r="C18" s="11">
        <f>SUM(C19:C21)</f>
        <v>0</v>
      </c>
      <c r="D18" s="11">
        <f t="shared" ref="D18:G18" si="4">SUM(D19:D21)</f>
        <v>4083155.4</v>
      </c>
      <c r="E18" s="11">
        <f t="shared" si="4"/>
        <v>867758.4</v>
      </c>
      <c r="F18" s="11">
        <f t="shared" si="4"/>
        <v>867758.4</v>
      </c>
      <c r="G18" s="11">
        <f t="shared" si="4"/>
        <v>3215397</v>
      </c>
      <c r="H18" s="9">
        <v>0</v>
      </c>
    </row>
    <row r="19" spans="1:8" x14ac:dyDescent="0.2">
      <c r="A19" s="15" t="s">
        <v>13</v>
      </c>
      <c r="B19" s="12">
        <v>4083155.4</v>
      </c>
      <c r="C19" s="12">
        <v>0</v>
      </c>
      <c r="D19" s="12">
        <f t="shared" ref="D19:D21" si="5">B19+C19</f>
        <v>4083155.4</v>
      </c>
      <c r="E19" s="12">
        <v>867758.4</v>
      </c>
      <c r="F19" s="12">
        <v>867758.4</v>
      </c>
      <c r="G19" s="12">
        <f t="shared" ref="G19:G21" si="6">D19-E19</f>
        <v>3215397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10972625</v>
      </c>
      <c r="C35" s="13">
        <f t="shared" ref="C35:G35" si="16">SUM(C6+C9+C18+C22+C25+C30+C32+C33+C34)</f>
        <v>0</v>
      </c>
      <c r="D35" s="13">
        <f t="shared" si="16"/>
        <v>10972625</v>
      </c>
      <c r="E35" s="13">
        <f t="shared" si="16"/>
        <v>2114927.8199999998</v>
      </c>
      <c r="F35" s="13">
        <f t="shared" si="16"/>
        <v>2114927.8199999998</v>
      </c>
      <c r="G35" s="13">
        <f t="shared" si="16"/>
        <v>8857697.1799999997</v>
      </c>
    </row>
    <row r="37" spans="1:8" x14ac:dyDescent="0.2">
      <c r="A37" s="17" t="s">
        <v>62</v>
      </c>
    </row>
    <row r="42" spans="1:8" ht="12" thickBot="1" x14ac:dyDescent="0.25">
      <c r="A42" s="18"/>
      <c r="B42" s="18"/>
      <c r="C42" s="18"/>
      <c r="D42" s="18"/>
      <c r="E42" s="19"/>
      <c r="F42" s="19"/>
      <c r="G42" s="19"/>
    </row>
    <row r="43" spans="1:8" x14ac:dyDescent="0.2">
      <c r="A43" s="1" t="s">
        <v>64</v>
      </c>
    </row>
    <row r="44" spans="1:8" x14ac:dyDescent="0.2">
      <c r="A44" s="1" t="s">
        <v>65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2023-05-09T21:45:07Z</cp:lastPrinted>
  <dcterms:created xsi:type="dcterms:W3CDTF">2012-12-11T21:13:37Z</dcterms:created>
  <dcterms:modified xsi:type="dcterms:W3CDTF">2023-05-12T17:14:12Z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