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816139B4-F795-443B-AB95-E8FF62BC98F2}" xr6:coauthVersionLast="47" xr6:coauthVersionMax="47" xr10:uidLastSave="{00000000-0000-0000-0000-000000000000}"/>
  <bookViews>
    <workbookView xWindow="4845" yWindow="3540" windowWidth="18000" windowHeight="936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<sst xmlns="http://schemas.openxmlformats.org/spreadsheetml/2006/main" count="47" uniqueCount="39">
  <si>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</si>
  <si>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</si>
  <si>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</si>
  <si>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</si>
  <si>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</si>
  <si>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</si>
  <si>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</si>
  <si>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</si>
  <si>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</si>
  <si>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</si>
  <si>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</si>
  <si>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</si>
  <si>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</si>
  <si>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</si>
  <si>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</si>
  <si>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</si>
  <si>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</si>
  <si>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</si>
  <si>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</si>
  <si>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</si>
  <si>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</si>
  <si>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</si>
  <si>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</si>
  <si>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</si>
  <si>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</si>
  <si>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</si>
  <si>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</si>
  <si>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</si>
  <si>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</si>
  <si>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</si>
  <si>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</si>
  <si>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</si>
  <si>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</si>
  <si>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</si>
  <si>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</si>
  <si>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</si>
  <si>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DIF del Municipio de Salvatierra, Guanajuato
Flujo de Fondos
Del 1 de Enero al 31 de Marzo de 2023</t>
  </si>
  <si>
    <t xml:space="preserve">                     C.MARIELI CERVANTES VEGA.                                                                                                                      LIC. MARTHA KARINA LOPEZ CAMARGO.</t>
  </si>
  <si>
    <t xml:space="preserve">                     PRESIDENTA DIF SALVATIERRA GTO.                                                                                                          DIRECTORA DIF SALVATIERRA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</si>
</sst>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2" fillId="0" borderId="13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workbookViewId="0">
      <selection activeCell="M38" sqref="M3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7" t="s">
        <v>36</v>
      </c>
      <c r="B1" s="28"/>
      <c r="C1" s="28"/>
      <c r="D1" s="28"/>
      <c r="E1" s="29"/>
    </row>
    <row r="2" spans="1:5" ht="22.5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10972625</v>
      </c>
      <c r="D3" s="3">
        <f t="shared" ref="D3:E3" si="0">SUM(D4:D13)</f>
        <v>1961886.48</v>
      </c>
      <c r="E3" s="4">
        <f t="shared" si="0"/>
        <v>1961886.48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3747000</v>
      </c>
      <c r="D10" s="6">
        <v>362380.5</v>
      </c>
      <c r="E10" s="7">
        <v>362380.5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7225625</v>
      </c>
      <c r="D12" s="6">
        <v>1599505.98</v>
      </c>
      <c r="E12" s="7">
        <v>1599505.98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10972625</v>
      </c>
      <c r="D14" s="9">
        <f t="shared" ref="D14:E14" si="1">SUM(D15:D23)</f>
        <v>2108837.8199999998</v>
      </c>
      <c r="E14" s="10">
        <f t="shared" si="1"/>
        <v>2114927.8199999998</v>
      </c>
    </row>
    <row r="15" spans="1:5" x14ac:dyDescent="0.2">
      <c r="A15" s="5"/>
      <c r="B15" s="14" t="s">
        <v>12</v>
      </c>
      <c r="C15" s="6">
        <v>5975697.0300000003</v>
      </c>
      <c r="D15" s="6">
        <v>1298789.73</v>
      </c>
      <c r="E15" s="7">
        <v>1298789.73</v>
      </c>
    </row>
    <row r="16" spans="1:5" x14ac:dyDescent="0.2">
      <c r="A16" s="5"/>
      <c r="B16" s="14" t="s">
        <v>13</v>
      </c>
      <c r="C16" s="6">
        <v>1490500</v>
      </c>
      <c r="D16" s="6">
        <v>239424.13</v>
      </c>
      <c r="E16" s="7">
        <v>239424.13</v>
      </c>
    </row>
    <row r="17" spans="1:5" x14ac:dyDescent="0.2">
      <c r="A17" s="5"/>
      <c r="B17" s="14" t="s">
        <v>14</v>
      </c>
      <c r="C17" s="6">
        <v>867356.24</v>
      </c>
      <c r="D17" s="6">
        <v>153513.64000000001</v>
      </c>
      <c r="E17" s="7">
        <v>153513.64000000001</v>
      </c>
    </row>
    <row r="18" spans="1:5" x14ac:dyDescent="0.2">
      <c r="A18" s="5"/>
      <c r="B18" s="14" t="s">
        <v>9</v>
      </c>
      <c r="C18" s="6">
        <v>2581571.73</v>
      </c>
      <c r="D18" s="6">
        <v>417110.32</v>
      </c>
      <c r="E18" s="7">
        <v>417110.32</v>
      </c>
    </row>
    <row r="19" spans="1:5" x14ac:dyDescent="0.2">
      <c r="A19" s="5"/>
      <c r="B19" s="14" t="s">
        <v>15</v>
      </c>
      <c r="C19" s="6">
        <v>57500</v>
      </c>
      <c r="D19" s="6">
        <v>0</v>
      </c>
      <c r="E19" s="7">
        <v>6090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-146951.33999999985</v>
      </c>
      <c r="E24" s="13">
        <f>E3-E14</f>
        <v>-153041.33999999985</v>
      </c>
    </row>
    <row r="27" spans="1:5" ht="22.5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-153041.34</v>
      </c>
      <c r="E28" s="21">
        <f>SUM(E29:E35)</f>
        <v>-153041.34</v>
      </c>
    </row>
    <row r="29" spans="1:5" x14ac:dyDescent="0.2">
      <c r="A29" s="5"/>
      <c r="B29" s="14" t="s">
        <v>26</v>
      </c>
      <c r="C29" s="22">
        <v>0</v>
      </c>
      <c r="D29" s="22">
        <v>-240728.78</v>
      </c>
      <c r="E29" s="23">
        <v>-240728.78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87687.44</v>
      </c>
      <c r="E32" s="23">
        <v>87687.44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-153041.34</v>
      </c>
      <c r="E40" s="13">
        <f>E28+E36</f>
        <v>-153041.34</v>
      </c>
    </row>
    <row r="41" spans="1:5" x14ac:dyDescent="0.2">
      <c r="A41" s="1" t="s">
        <v>24</v>
      </c>
    </row>
    <row r="46" spans="1:5" ht="12" thickBot="1" x14ac:dyDescent="0.25">
      <c r="B46" s="26"/>
      <c r="C46" s="26"/>
      <c r="D46" s="26"/>
      <c r="E46" s="26"/>
    </row>
    <row r="47" spans="1:5" x14ac:dyDescent="0.2">
      <c r="B47" s="1" t="s">
        <v>37</v>
      </c>
    </row>
    <row r="48" spans="1:5" x14ac:dyDescent="0.2">
      <c r="B48" s="1" t="s">
        <v>38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2023-05-09T21:44:06Z</cp:lastPrinted>
  <dcterms:created xsi:type="dcterms:W3CDTF">2017-12-20T04:54:53Z</dcterms:created>
  <dcterms:modified xsi:type="dcterms:W3CDTF">2023-05-12T17:14:06Z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