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UENTA PUB  1ER TRIM 2023\"/>
    </mc:Choice>
  </mc:AlternateContent>
  <xr:revisionPtr revIDLastSave="0" documentId="13_ncr:1_{8E6C76F2-74EA-4D5A-B1E8-608365809E07}" xr6:coauthVersionLast="47" xr6:coauthVersionMax="47" xr10:uidLastSave="{00000000-0000-0000-0000-000000000000}"/>
  <bookViews>
    <workbookView xWindow="4845" yWindow="3540" windowWidth="18000" windowHeight="93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39" i="4" s="1"/>
  <c r="E37" i="4"/>
  <c r="E39" i="4" s="1"/>
  <c r="D37" i="4"/>
  <c r="C37" i="4"/>
  <c r="C39" i="4" s="1"/>
  <c r="B37" i="4"/>
  <c r="B39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D21" i="4"/>
  <c r="D31" i="4"/>
  <c r="G31" i="4"/>
  <c r="G39" i="4" s="1"/>
  <c r="D39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<sst xmlns="http://schemas.openxmlformats.org/spreadsheetml/2006/main" count="98" uniqueCount="50">
  <si>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</si>
  <si>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</si>
  <si>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</si>
  <si>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</si>
  <si>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</si>
  <si>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</si>
  <si>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</si>
  <si>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</si>
  <si>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</si>
  <si>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</si>
  <si>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</si>
  <si>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</si>
  <si>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</si>
  <si>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</si>
  <si>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</si>
  <si>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</si>
  <si>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</si>
  <si>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</si>
  <si>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</si>
  <si>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</si>
  <si>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</si>
  <si>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</si>
  <si>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</si>
  <si>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</si>
  <si>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</si>
  <si>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</si>
  <si>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</si>
  <si>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</si>
  <si>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</si>
  <si>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</si>
  <si>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</si>
  <si>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</si>
  <si>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</si>
  <si>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</si>
  <si>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</si>
  <si>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</si>
  <si>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</si>
  <si>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</si>
  <si>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</si>
  <si>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</si>
  <si>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</si>
  <si>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</si>
  <si>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</si>
  <si>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</si>
  <si>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</si>
  <si>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</si>
  <si>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</si>
  <si>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DIF del Municipio de Salvatierra, Guanajuato
Estado Analítico de Ingresos
Del 1 de Enero al 31 de Marzo de 2023</t>
  </si>
  <si>
    <t xml:space="preserve">                     C.MARIELI CERVANTES VEGA.                                                                                                                      LIC. MARTHA KARINA LOPEZ CAMARGO.</t>
  </si>
  <si>
    <t xml:space="preserve">                     PRESIDENTA DIF SALVATIERRA GTO.                                                                                                          DIRECTORA DIF SALVATIERRA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</si>
</sst>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9" fontId="11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7" fillId="0" borderId="12" xfId="9" applyFont="1" applyBorder="1" applyAlignment="1" applyProtection="1">
      <alignment vertical="top" wrapText="1"/>
      <protection locked="0"/>
    </xf>
    <xf numFmtId="4" fontId="7" fillId="0" borderId="12" xfId="9" applyNumberFormat="1" applyFont="1" applyBorder="1" applyAlignment="1" applyProtection="1">
      <alignment vertical="top"/>
      <protection locked="0"/>
    </xf>
    <xf numFmtId="0" fontId="7" fillId="0" borderId="12" xfId="9" applyFont="1" applyBorder="1" applyAlignment="1" applyProtection="1">
      <alignment vertical="top"/>
      <protection locked="0"/>
    </xf>
    <xf numFmtId="0" fontId="12" fillId="0" borderId="0" xfId="0" applyFont="1" applyAlignment="1">
      <alignment vertical="center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3" fillId="0" borderId="12" xfId="8" applyFont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2" t="s">
        <v>47</v>
      </c>
      <c r="B1" s="43"/>
      <c r="C1" s="43"/>
      <c r="D1" s="43"/>
      <c r="E1" s="43"/>
      <c r="F1" s="43"/>
      <c r="G1" s="44"/>
    </row>
    <row r="2" spans="1:8" s="3" customFormat="1" ht="9.75" customHeight="1" x14ac:dyDescent="0.2">
      <c r="A2" s="45" t="s">
        <v>14</v>
      </c>
      <c r="B2" s="43" t="s">
        <v>22</v>
      </c>
      <c r="C2" s="43"/>
      <c r="D2" s="43"/>
      <c r="E2" s="43"/>
      <c r="F2" s="43"/>
      <c r="G2" s="51" t="s">
        <v>19</v>
      </c>
    </row>
    <row r="3" spans="1:8" s="1" customFormat="1" ht="21" customHeight="1" x14ac:dyDescent="0.2">
      <c r="A3" s="46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52"/>
    </row>
    <row r="4" spans="1:8" s="1" customFormat="1" x14ac:dyDescent="0.2">
      <c r="A4" s="47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29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28" t="s">
        <v>34</v>
      </c>
    </row>
    <row r="6" spans="1:8" x14ac:dyDescent="0.2">
      <c r="A6" s="30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28" t="s">
        <v>44</v>
      </c>
    </row>
    <row r="7" spans="1:8" x14ac:dyDescent="0.2">
      <c r="A7" s="29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28" t="s">
        <v>35</v>
      </c>
    </row>
    <row r="8" spans="1:8" x14ac:dyDescent="0.2">
      <c r="A8" s="29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28" t="s">
        <v>36</v>
      </c>
    </row>
    <row r="9" spans="1:8" x14ac:dyDescent="0.2">
      <c r="A9" s="29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28" t="s">
        <v>37</v>
      </c>
    </row>
    <row r="10" spans="1:8" x14ac:dyDescent="0.2">
      <c r="A10" s="30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28" t="s">
        <v>38</v>
      </c>
    </row>
    <row r="11" spans="1:8" x14ac:dyDescent="0.2">
      <c r="A11" s="29" t="s">
        <v>24</v>
      </c>
      <c r="B11" s="16">
        <v>3747000</v>
      </c>
      <c r="C11" s="16">
        <v>0</v>
      </c>
      <c r="D11" s="16">
        <f t="shared" si="2"/>
        <v>3747000</v>
      </c>
      <c r="E11" s="16">
        <v>362380.5</v>
      </c>
      <c r="F11" s="16">
        <v>362380.5</v>
      </c>
      <c r="G11" s="16">
        <f t="shared" si="3"/>
        <v>-3384619.5</v>
      </c>
      <c r="H11" s="28" t="s">
        <v>39</v>
      </c>
    </row>
    <row r="12" spans="1:8" ht="22.5" x14ac:dyDescent="0.2">
      <c r="A12" s="29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28" t="s">
        <v>40</v>
      </c>
    </row>
    <row r="13" spans="1:8" ht="22.5" x14ac:dyDescent="0.2">
      <c r="A13" s="29" t="s">
        <v>26</v>
      </c>
      <c r="B13" s="16">
        <v>7225625</v>
      </c>
      <c r="C13" s="16">
        <v>0</v>
      </c>
      <c r="D13" s="16">
        <f t="shared" si="2"/>
        <v>7225625</v>
      </c>
      <c r="E13" s="16">
        <v>1599505.98</v>
      </c>
      <c r="F13" s="16">
        <v>1599505.98</v>
      </c>
      <c r="G13" s="16">
        <f t="shared" si="3"/>
        <v>-5626119.0199999996</v>
      </c>
      <c r="H13" s="28" t="s">
        <v>41</v>
      </c>
    </row>
    <row r="14" spans="1:8" x14ac:dyDescent="0.2">
      <c r="A14" s="29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28" t="s">
        <v>42</v>
      </c>
    </row>
    <row r="15" spans="1:8" x14ac:dyDescent="0.2">
      <c r="B15" s="12"/>
      <c r="C15" s="12"/>
      <c r="D15" s="12"/>
      <c r="E15" s="12"/>
      <c r="F15" s="12"/>
      <c r="G15" s="12"/>
      <c r="H15" s="28" t="s">
        <v>43</v>
      </c>
    </row>
    <row r="16" spans="1:8" x14ac:dyDescent="0.2">
      <c r="A16" s="9" t="s">
        <v>13</v>
      </c>
      <c r="B16" s="17">
        <f>SUM(B5:B14)</f>
        <v>10972625</v>
      </c>
      <c r="C16" s="17">
        <f t="shared" ref="C16:G16" si="6">SUM(C5:C14)</f>
        <v>0</v>
      </c>
      <c r="D16" s="17">
        <f t="shared" si="6"/>
        <v>10972625</v>
      </c>
      <c r="E16" s="17">
        <f t="shared" si="6"/>
        <v>1961886.48</v>
      </c>
      <c r="F16" s="10">
        <f t="shared" si="6"/>
        <v>1961886.48</v>
      </c>
      <c r="G16" s="11">
        <f t="shared" si="6"/>
        <v>-9010738.5199999996</v>
      </c>
      <c r="H16" s="28" t="s">
        <v>43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28" t="s">
        <v>43</v>
      </c>
    </row>
    <row r="18" spans="1:8" ht="10.15" customHeight="1" x14ac:dyDescent="0.2">
      <c r="A18" s="48" t="s">
        <v>23</v>
      </c>
      <c r="B18" s="43" t="s">
        <v>22</v>
      </c>
      <c r="C18" s="43"/>
      <c r="D18" s="43"/>
      <c r="E18" s="43"/>
      <c r="F18" s="43"/>
      <c r="G18" s="51" t="s">
        <v>19</v>
      </c>
      <c r="H18" s="28" t="s">
        <v>43</v>
      </c>
    </row>
    <row r="19" spans="1:8" ht="22.5" x14ac:dyDescent="0.2">
      <c r="A19" s="49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52"/>
      <c r="H19" s="28" t="s">
        <v>43</v>
      </c>
    </row>
    <row r="20" spans="1:8" x14ac:dyDescent="0.2">
      <c r="A20" s="50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8" t="s">
        <v>43</v>
      </c>
    </row>
    <row r="21" spans="1:8" x14ac:dyDescent="0.2">
      <c r="A21" s="31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28" t="s">
        <v>43</v>
      </c>
    </row>
    <row r="22" spans="1:8" x14ac:dyDescent="0.2">
      <c r="A22" s="32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28" t="s">
        <v>34</v>
      </c>
    </row>
    <row r="23" spans="1:8" x14ac:dyDescent="0.2">
      <c r="A23" s="32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28" t="s">
        <v>44</v>
      </c>
    </row>
    <row r="24" spans="1:8" x14ac:dyDescent="0.2">
      <c r="A24" s="32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28" t="s">
        <v>35</v>
      </c>
    </row>
    <row r="25" spans="1:8" x14ac:dyDescent="0.2">
      <c r="A25" s="32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28" t="s">
        <v>36</v>
      </c>
    </row>
    <row r="26" spans="1:8" x14ac:dyDescent="0.2">
      <c r="A26" s="32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28" t="s">
        <v>37</v>
      </c>
    </row>
    <row r="27" spans="1:8" x14ac:dyDescent="0.2">
      <c r="A27" s="32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28" t="s">
        <v>38</v>
      </c>
    </row>
    <row r="28" spans="1:8" ht="22.5" x14ac:dyDescent="0.2">
      <c r="A28" s="32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28" t="s">
        <v>40</v>
      </c>
    </row>
    <row r="29" spans="1:8" ht="22.5" x14ac:dyDescent="0.2">
      <c r="A29" s="32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28" t="s">
        <v>41</v>
      </c>
    </row>
    <row r="30" spans="1:8" ht="3.75" customHeight="1" x14ac:dyDescent="0.2">
      <c r="A30" s="13"/>
      <c r="B30" s="19"/>
      <c r="C30" s="19"/>
      <c r="D30" s="19"/>
      <c r="E30" s="19"/>
      <c r="F30" s="19"/>
      <c r="G30" s="19"/>
      <c r="H30" s="28" t="s">
        <v>43</v>
      </c>
    </row>
    <row r="31" spans="1:8" ht="41.25" customHeight="1" x14ac:dyDescent="0.2">
      <c r="A31" s="33" t="s">
        <v>45</v>
      </c>
      <c r="B31" s="20">
        <f t="shared" ref="B31:G31" si="14">SUM(B32:B35)</f>
        <v>10972625</v>
      </c>
      <c r="C31" s="20">
        <f t="shared" si="14"/>
        <v>0</v>
      </c>
      <c r="D31" s="20">
        <f t="shared" si="14"/>
        <v>10972625</v>
      </c>
      <c r="E31" s="20">
        <f t="shared" si="14"/>
        <v>1961886.48</v>
      </c>
      <c r="F31" s="20">
        <f t="shared" si="14"/>
        <v>1961886.48</v>
      </c>
      <c r="G31" s="20">
        <f t="shared" si="14"/>
        <v>-9010738.5199999996</v>
      </c>
      <c r="H31" s="28" t="s">
        <v>43</v>
      </c>
    </row>
    <row r="32" spans="1:8" x14ac:dyDescent="0.2">
      <c r="A32" s="32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28" t="s">
        <v>44</v>
      </c>
    </row>
    <row r="33" spans="1:8" x14ac:dyDescent="0.2">
      <c r="A33" s="32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28" t="s">
        <v>37</v>
      </c>
    </row>
    <row r="34" spans="1:8" ht="22.5" x14ac:dyDescent="0.2">
      <c r="A34" s="32" t="s">
        <v>32</v>
      </c>
      <c r="B34" s="19">
        <v>3747000</v>
      </c>
      <c r="C34" s="19">
        <v>0</v>
      </c>
      <c r="D34" s="19">
        <f>B34+C34</f>
        <v>3747000</v>
      </c>
      <c r="E34" s="19">
        <v>362380.5</v>
      </c>
      <c r="F34" s="19">
        <v>362380.5</v>
      </c>
      <c r="G34" s="19">
        <f t="shared" si="15"/>
        <v>-3384619.5</v>
      </c>
      <c r="H34" s="28" t="s">
        <v>39</v>
      </c>
    </row>
    <row r="35" spans="1:8" ht="19.5" customHeight="1" x14ac:dyDescent="0.2">
      <c r="A35" s="32" t="s">
        <v>26</v>
      </c>
      <c r="B35" s="19">
        <v>7225625</v>
      </c>
      <c r="C35" s="19">
        <v>0</v>
      </c>
      <c r="D35" s="19">
        <f>B35+C35</f>
        <v>7225625</v>
      </c>
      <c r="E35" s="19">
        <v>1599505.98</v>
      </c>
      <c r="F35" s="19">
        <v>1599505.98</v>
      </c>
      <c r="G35" s="19">
        <f t="shared" ref="G35" si="16">F35-B35</f>
        <v>-5626119.0199999996</v>
      </c>
      <c r="H35" s="28" t="s">
        <v>41</v>
      </c>
    </row>
    <row r="36" spans="1:8" hidden="1" x14ac:dyDescent="0.2">
      <c r="A36" s="13"/>
      <c r="B36" s="19"/>
      <c r="C36" s="19"/>
      <c r="D36" s="19"/>
      <c r="E36" s="19"/>
      <c r="F36" s="19"/>
      <c r="G36" s="19"/>
      <c r="H36" s="28" t="s">
        <v>43</v>
      </c>
    </row>
    <row r="37" spans="1:8" x14ac:dyDescent="0.2">
      <c r="A37" s="31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28" t="s">
        <v>43</v>
      </c>
    </row>
    <row r="38" spans="1:8" x14ac:dyDescent="0.2">
      <c r="A38" s="32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28" t="s">
        <v>42</v>
      </c>
    </row>
    <row r="39" spans="1:8" x14ac:dyDescent="0.2">
      <c r="A39" s="14" t="s">
        <v>13</v>
      </c>
      <c r="B39" s="17">
        <f>SUM(B37+B31+B21)</f>
        <v>10972625</v>
      </c>
      <c r="C39" s="17">
        <f t="shared" ref="C39:G39" si="18">SUM(C37+C31+C21)</f>
        <v>0</v>
      </c>
      <c r="D39" s="17">
        <f t="shared" si="18"/>
        <v>10972625</v>
      </c>
      <c r="E39" s="17">
        <f t="shared" si="18"/>
        <v>1961886.48</v>
      </c>
      <c r="F39" s="17">
        <f t="shared" si="18"/>
        <v>1961886.48</v>
      </c>
      <c r="G39" s="11">
        <f t="shared" si="18"/>
        <v>-9010738.5199999996</v>
      </c>
      <c r="H39" s="28" t="s">
        <v>43</v>
      </c>
    </row>
    <row r="40" spans="1:8" x14ac:dyDescent="0.2">
      <c r="A40" s="22"/>
      <c r="B40" s="23"/>
      <c r="C40" s="23"/>
      <c r="D40" s="23"/>
      <c r="E40" s="24" t="s">
        <v>21</v>
      </c>
      <c r="F40" s="25"/>
      <c r="G40" s="21"/>
      <c r="H40" s="28" t="s">
        <v>43</v>
      </c>
    </row>
    <row r="41" spans="1:8" x14ac:dyDescent="0.2">
      <c r="A41" t="s">
        <v>46</v>
      </c>
    </row>
    <row r="42" spans="1:8" ht="30.75" customHeight="1" x14ac:dyDescent="0.2"/>
    <row r="43" spans="1:8" ht="12" hidden="1" thickBot="1" x14ac:dyDescent="0.25">
      <c r="A43" s="34"/>
      <c r="B43" s="34"/>
      <c r="C43" s="35"/>
      <c r="D43" s="36"/>
      <c r="E43" s="41"/>
      <c r="F43" s="41"/>
    </row>
    <row r="44" spans="1:8" ht="12" x14ac:dyDescent="0.2">
      <c r="A44" s="37" t="s">
        <v>48</v>
      </c>
      <c r="B44" s="38"/>
      <c r="C44" s="39"/>
      <c r="D44" s="40"/>
    </row>
    <row r="45" spans="1:8" ht="12" x14ac:dyDescent="0.2">
      <c r="A45" s="37" t="s">
        <v>49</v>
      </c>
      <c r="B45" s="38"/>
      <c r="C45" s="39"/>
      <c r="D45" s="40"/>
    </row>
  </sheetData>
  <sheetProtection formatCells="0" formatColumns="0" formatRows="0" insertRows="0" autoFilter="0"/>
  <mergeCells count="7">
    <mergeCell ref="A1:G1"/>
    <mergeCell ref="A2:A4"/>
    <mergeCell ref="A18:A20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20:F20 B4:F4 H5:H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2023-05-09T21:35:03Z</cp:lastPrinted>
  <dcterms:created xsi:type="dcterms:W3CDTF">2012-12-11T20:48:19Z</dcterms:created>
  <dcterms:modified xsi:type="dcterms:W3CDTF">2023-05-12T17:13:53Z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