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4TO TRIM 22\"/>
    </mc:Choice>
  </mc:AlternateContent>
  <xr:revisionPtr revIDLastSave="0" documentId="8_{4B8C8CB1-761C-4A69-8AF4-8CCB872000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4" i="1"/>
  <c r="G9" i="1"/>
  <c r="K27" i="1" l="1"/>
  <c r="J27" i="1"/>
  <c r="I27" i="1"/>
  <c r="H27" i="1"/>
  <c r="G27" i="1"/>
  <c r="K19" i="1"/>
  <c r="J19" i="1"/>
  <c r="I19" i="1"/>
  <c r="H19" i="1"/>
  <c r="G19" i="1"/>
  <c r="M27" i="1" l="1"/>
  <c r="M24" i="1"/>
  <c r="M19" i="1"/>
  <c r="M9" i="1"/>
  <c r="K29" i="1"/>
  <c r="I29" i="1"/>
  <c r="H29" i="1"/>
  <c r="J29" i="1"/>
  <c r="G29" i="1"/>
  <c r="L27" i="1"/>
  <c r="L24" i="1"/>
  <c r="L19" i="1"/>
  <c r="L9" i="1"/>
  <c r="L29" i="1" l="1"/>
  <c r="M29" i="1"/>
</calcChain>
</file>

<file path=xl/sharedStrings.xml><?xml version="1.0" encoding="utf-8"?>
<sst xmlns="http://schemas.openxmlformats.org/spreadsheetml/2006/main" count="40" uniqueCount="37">
  <si>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</si>
  <si>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</si>
  <si>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</si>
  <si>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</si>
  <si>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</si>
  <si>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</si>
  <si>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</si>
  <si>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</si>
  <si>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</si>
  <si>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</si>
  <si>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</si>
  <si>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</si>
  <si>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</si>
  <si>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</si>
  <si>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</si>
  <si>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</si>
  <si>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</si>
  <si>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</si>
  <si>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</si>
  <si>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</si>
  <si>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</si>
  <si>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</si>
  <si>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EVALUACION SEGUIMIENTO Y CONTROL</t>
  </si>
  <si>
    <t>Computadoras y equipo periférico</t>
  </si>
  <si>
    <t>E0015</t>
  </si>
  <si>
    <t>UNIDAD DE REHABILITACION</t>
  </si>
  <si>
    <t>E0017</t>
  </si>
  <si>
    <t>SERVICIOS GENERALES</t>
  </si>
  <si>
    <t>Muebles excepto de oficina y estantería</t>
  </si>
  <si>
    <t>Equipo de audio y de video</t>
  </si>
  <si>
    <t>Otros equipos</t>
  </si>
  <si>
    <t>E0024</t>
  </si>
  <si>
    <t>CANDADO VIAL</t>
  </si>
  <si>
    <t>Otros mobiliarios y equipos de administración</t>
  </si>
  <si>
    <t>E0027</t>
  </si>
  <si>
    <t>TU VIVIENDA CON FUTURO</t>
  </si>
  <si>
    <t>Sistema para el Desarrollo Integral de la Familia DIF del Municipio de Salvatierra, Guanajuato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</si>
</sst>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1"/>
  <sheetViews>
    <sheetView tabSelected="1" workbookViewId="0">
      <selection activeCell="A17" sqref="A17:M17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36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5151</v>
      </c>
      <c r="F9" s="29" t="s">
        <v>23</v>
      </c>
      <c r="G9" s="32">
        <f>+H9</f>
        <v>0</v>
      </c>
      <c r="H9" s="33">
        <v>0</v>
      </c>
      <c r="I9" s="33">
        <v>1500</v>
      </c>
      <c r="J9" s="33">
        <v>1500</v>
      </c>
      <c r="K9" s="33">
        <v>1500</v>
      </c>
      <c r="L9" s="34">
        <f>IFERROR(K9/H9,0)</f>
        <v>0</v>
      </c>
      <c r="M9" s="35">
        <f>IFERROR(K9/I9,0)</f>
        <v>1</v>
      </c>
    </row>
    <row r="10" spans="2:13" x14ac:dyDescent="0.2">
      <c r="B10" s="4" t="s">
        <v>24</v>
      </c>
      <c r="C10" s="5"/>
      <c r="D10" s="31" t="s">
        <v>25</v>
      </c>
      <c r="E10" s="28">
        <v>5151</v>
      </c>
      <c r="F10" s="29" t="s">
        <v>23</v>
      </c>
      <c r="G10" s="32">
        <f>+H10</f>
        <v>3500</v>
      </c>
      <c r="H10" s="33">
        <v>3500</v>
      </c>
      <c r="I10" s="33">
        <v>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 t="s">
        <v>26</v>
      </c>
      <c r="C11" s="5"/>
      <c r="D11" s="31" t="s">
        <v>27</v>
      </c>
      <c r="E11" s="28">
        <v>5121</v>
      </c>
      <c r="F11" s="29" t="s">
        <v>28</v>
      </c>
      <c r="G11" s="32">
        <f>+H11</f>
        <v>1000</v>
      </c>
      <c r="H11" s="33">
        <v>1000</v>
      </c>
      <c r="I11" s="33">
        <v>1000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x14ac:dyDescent="0.2">
      <c r="B12" s="4"/>
      <c r="C12" s="5"/>
      <c r="D12" s="31"/>
      <c r="E12" s="28">
        <v>5211</v>
      </c>
      <c r="F12" s="29" t="s">
        <v>29</v>
      </c>
      <c r="G12" s="32">
        <f>+H12</f>
        <v>0</v>
      </c>
      <c r="H12" s="33">
        <v>0</v>
      </c>
      <c r="I12" s="33">
        <v>12180</v>
      </c>
      <c r="J12" s="33">
        <v>12180</v>
      </c>
      <c r="K12" s="33">
        <v>12180</v>
      </c>
      <c r="L12" s="34">
        <f>IFERROR(K12/H12,0)</f>
        <v>0</v>
      </c>
      <c r="M12" s="35">
        <f>IFERROR(K12/I12,0)</f>
        <v>1</v>
      </c>
    </row>
    <row r="13" spans="2:13" x14ac:dyDescent="0.2">
      <c r="B13" s="4"/>
      <c r="C13" s="5"/>
      <c r="D13" s="31"/>
      <c r="E13" s="28">
        <v>5691</v>
      </c>
      <c r="F13" s="29" t="s">
        <v>30</v>
      </c>
      <c r="G13" s="32">
        <f>+H13</f>
        <v>8000</v>
      </c>
      <c r="H13" s="33">
        <v>8000</v>
      </c>
      <c r="I13" s="33">
        <v>8000</v>
      </c>
      <c r="J13" s="33">
        <v>0</v>
      </c>
      <c r="K13" s="33">
        <v>0</v>
      </c>
      <c r="L13" s="34">
        <f>IFERROR(K13/H13,0)</f>
        <v>0</v>
      </c>
      <c r="M13" s="35">
        <f>IFERROR(K13/I13,0)</f>
        <v>0</v>
      </c>
    </row>
    <row r="14" spans="2:13" x14ac:dyDescent="0.2">
      <c r="B14" s="4" t="s">
        <v>31</v>
      </c>
      <c r="C14" s="5"/>
      <c r="D14" s="31" t="s">
        <v>32</v>
      </c>
      <c r="E14" s="28">
        <v>5151</v>
      </c>
      <c r="F14" s="29" t="s">
        <v>23</v>
      </c>
      <c r="G14" s="32">
        <f>+H14</f>
        <v>4300</v>
      </c>
      <c r="H14" s="33">
        <v>4300</v>
      </c>
      <c r="I14" s="33">
        <v>4300</v>
      </c>
      <c r="J14" s="33">
        <v>0</v>
      </c>
      <c r="K14" s="33">
        <v>0</v>
      </c>
      <c r="L14" s="34">
        <f>IFERROR(K14/H14,0)</f>
        <v>0</v>
      </c>
      <c r="M14" s="35">
        <f>IFERROR(K14/I14,0)</f>
        <v>0</v>
      </c>
    </row>
    <row r="15" spans="2:13" x14ac:dyDescent="0.2">
      <c r="B15" s="4"/>
      <c r="C15" s="5"/>
      <c r="D15" s="31"/>
      <c r="E15" s="28">
        <v>5191</v>
      </c>
      <c r="F15" s="29" t="s">
        <v>33</v>
      </c>
      <c r="G15" s="32">
        <f>+H15</f>
        <v>2950</v>
      </c>
      <c r="H15" s="33">
        <v>2950</v>
      </c>
      <c r="I15" s="33">
        <v>2950</v>
      </c>
      <c r="J15" s="33">
        <v>0</v>
      </c>
      <c r="K15" s="33">
        <v>0</v>
      </c>
      <c r="L15" s="34">
        <f>IFERROR(K15/H15,0)</f>
        <v>0</v>
      </c>
      <c r="M15" s="35">
        <f>IFERROR(K15/I15,0)</f>
        <v>0</v>
      </c>
    </row>
    <row r="16" spans="2:13" x14ac:dyDescent="0.2">
      <c r="B16" s="4" t="s">
        <v>34</v>
      </c>
      <c r="C16" s="5"/>
      <c r="D16" s="31" t="s">
        <v>35</v>
      </c>
      <c r="E16" s="28">
        <v>5151</v>
      </c>
      <c r="F16" s="29" t="s">
        <v>23</v>
      </c>
      <c r="G16" s="32">
        <f>+H16</f>
        <v>30000</v>
      </c>
      <c r="H16" s="33">
        <v>30000</v>
      </c>
      <c r="I16" s="33">
        <v>10000</v>
      </c>
      <c r="J16" s="33">
        <v>0</v>
      </c>
      <c r="K16" s="33">
        <v>0</v>
      </c>
      <c r="L16" s="34">
        <f>IFERROR(K16/H16,0)</f>
        <v>0</v>
      </c>
      <c r="M16" s="35">
        <f>IFERROR(K16/I16,0)</f>
        <v>0</v>
      </c>
    </row>
    <row r="17" spans="2:13" x14ac:dyDescent="0.2">
      <c r="B17" s="4"/>
      <c r="C17" s="5"/>
      <c r="D17" s="31"/>
      <c r="E17" s="36"/>
      <c r="F17" s="37"/>
      <c r="G17" s="41"/>
      <c r="H17" s="41"/>
      <c r="I17" s="41"/>
      <c r="J17" s="41"/>
      <c r="K17" s="41"/>
      <c r="L17" s="38"/>
      <c r="M17" s="39"/>
    </row>
    <row r="18" spans="2:13" x14ac:dyDescent="0.2">
      <c r="B18" s="4"/>
      <c r="C18" s="5"/>
      <c r="D18" s="26"/>
      <c r="E18" s="40"/>
      <c r="F18" s="26"/>
      <c r="G18" s="26"/>
      <c r="H18" s="26"/>
      <c r="I18" s="26"/>
      <c r="J18" s="26"/>
      <c r="K18" s="26"/>
      <c r="L18" s="26"/>
      <c r="M18" s="27"/>
    </row>
    <row r="19" spans="2:13" ht="13.15" customHeight="1" x14ac:dyDescent="0.2">
      <c r="B19" s="64" t="s">
        <v>14</v>
      </c>
      <c r="C19" s="65"/>
      <c r="D19" s="65"/>
      <c r="E19" s="65"/>
      <c r="F19" s="65"/>
      <c r="G19" s="7">
        <f>SUM(G9:G16)</f>
        <v>49750</v>
      </c>
      <c r="H19" s="7">
        <f>SUM(H9:H16)</f>
        <v>49750</v>
      </c>
      <c r="I19" s="7">
        <f>SUM(I9:I16)</f>
        <v>39930</v>
      </c>
      <c r="J19" s="7">
        <f>SUM(J9:J16)</f>
        <v>13680</v>
      </c>
      <c r="K19" s="7">
        <f>SUM(K9:K16)</f>
        <v>13680</v>
      </c>
      <c r="L19" s="8">
        <f>IFERROR(K19/H19,0)</f>
        <v>0.2749748743718593</v>
      </c>
      <c r="M19" s="9">
        <f>IFERROR(K19/I19,0)</f>
        <v>0.34259954921111946</v>
      </c>
    </row>
    <row r="20" spans="2:13" ht="4.9000000000000004" customHeight="1" x14ac:dyDescent="0.2">
      <c r="B20" s="4"/>
      <c r="C20" s="5"/>
      <c r="D20" s="26"/>
      <c r="E20" s="40"/>
      <c r="F20" s="26"/>
      <c r="G20" s="26"/>
      <c r="H20" s="26"/>
      <c r="I20" s="26"/>
      <c r="J20" s="26"/>
      <c r="K20" s="26"/>
      <c r="L20" s="26"/>
      <c r="M20" s="27"/>
    </row>
    <row r="21" spans="2:13" ht="13.15" customHeight="1" x14ac:dyDescent="0.2">
      <c r="B21" s="66" t="s">
        <v>15</v>
      </c>
      <c r="C21" s="63"/>
      <c r="D21" s="63"/>
      <c r="E21" s="21"/>
      <c r="F21" s="25"/>
      <c r="G21" s="26"/>
      <c r="H21" s="26"/>
      <c r="I21" s="26"/>
      <c r="J21" s="26"/>
      <c r="K21" s="26"/>
      <c r="L21" s="26"/>
      <c r="M21" s="27"/>
    </row>
    <row r="22" spans="2:13" ht="13.15" customHeight="1" x14ac:dyDescent="0.2">
      <c r="B22" s="24"/>
      <c r="C22" s="63" t="s">
        <v>16</v>
      </c>
      <c r="D22" s="63"/>
      <c r="E22" s="21"/>
      <c r="F22" s="25"/>
      <c r="G22" s="26"/>
      <c r="H22" s="26"/>
      <c r="I22" s="26"/>
      <c r="J22" s="26"/>
      <c r="K22" s="26"/>
      <c r="L22" s="26"/>
      <c r="M22" s="27"/>
    </row>
    <row r="23" spans="2:13" ht="6" customHeight="1" x14ac:dyDescent="0.2">
      <c r="B23" s="42"/>
      <c r="C23" s="43"/>
      <c r="D23" s="43"/>
      <c r="E23" s="36"/>
      <c r="F23" s="43"/>
      <c r="G23" s="26"/>
      <c r="H23" s="26"/>
      <c r="I23" s="26"/>
      <c r="J23" s="26"/>
      <c r="K23" s="26"/>
      <c r="L23" s="26"/>
      <c r="M23" s="27"/>
    </row>
    <row r="24" spans="2:13" x14ac:dyDescent="0.2">
      <c r="B24" s="4"/>
      <c r="C24" s="5"/>
      <c r="D24" s="26"/>
      <c r="E24" s="40"/>
      <c r="F24" s="26"/>
      <c r="G24" s="32">
        <f>+H24</f>
        <v>0</v>
      </c>
      <c r="H24" s="33">
        <v>0</v>
      </c>
      <c r="I24" s="33">
        <v>0</v>
      </c>
      <c r="J24" s="33">
        <v>0</v>
      </c>
      <c r="K24" s="33">
        <v>0</v>
      </c>
      <c r="L24" s="34">
        <f>IFERROR(K24/H24,0)</f>
        <v>0</v>
      </c>
      <c r="M24" s="35">
        <f>IFERROR(K24/I24,0)</f>
        <v>0</v>
      </c>
    </row>
    <row r="25" spans="2:13" x14ac:dyDescent="0.2">
      <c r="B25" s="4"/>
      <c r="C25" s="5"/>
      <c r="D25" s="26"/>
      <c r="E25" s="40"/>
      <c r="F25" s="26"/>
      <c r="G25" s="41"/>
      <c r="H25" s="41"/>
      <c r="I25" s="41"/>
      <c r="J25" s="41"/>
      <c r="K25" s="41"/>
      <c r="L25" s="38"/>
      <c r="M25" s="39"/>
    </row>
    <row r="26" spans="2:13" x14ac:dyDescent="0.2">
      <c r="B26" s="44"/>
      <c r="C26" s="45"/>
      <c r="D26" s="46"/>
      <c r="E26" s="47"/>
      <c r="F26" s="46"/>
      <c r="G26" s="46"/>
      <c r="H26" s="46"/>
      <c r="I26" s="46"/>
      <c r="J26" s="46"/>
      <c r="K26" s="46"/>
      <c r="L26" s="46"/>
      <c r="M26" s="48"/>
    </row>
    <row r="27" spans="2:13" x14ac:dyDescent="0.2">
      <c r="B27" s="64" t="s">
        <v>17</v>
      </c>
      <c r="C27" s="65"/>
      <c r="D27" s="65"/>
      <c r="E27" s="65"/>
      <c r="F27" s="65"/>
      <c r="G27" s="7">
        <f>SUM(G24:G24)</f>
        <v>0</v>
      </c>
      <c r="H27" s="7">
        <f>SUM(H24:H24)</f>
        <v>0</v>
      </c>
      <c r="I27" s="7">
        <f>SUM(I24:I24)</f>
        <v>0</v>
      </c>
      <c r="J27" s="7">
        <f>SUM(J24:J24)</f>
        <v>0</v>
      </c>
      <c r="K27" s="7">
        <f>SUM(K24:K24)</f>
        <v>0</v>
      </c>
      <c r="L27" s="8">
        <f>IFERROR(K27/H27,0)</f>
        <v>0</v>
      </c>
      <c r="M27" s="9">
        <f>IFERROR(K27/I27,0)</f>
        <v>0</v>
      </c>
    </row>
    <row r="28" spans="2:13" x14ac:dyDescent="0.2">
      <c r="B28" s="4"/>
      <c r="C28" s="5"/>
      <c r="D28" s="2"/>
      <c r="E28" s="6"/>
      <c r="F28" s="2"/>
      <c r="G28" s="2"/>
      <c r="H28" s="2"/>
      <c r="I28" s="2"/>
      <c r="J28" s="2"/>
      <c r="K28" s="2"/>
      <c r="L28" s="2"/>
      <c r="M28" s="3"/>
    </row>
    <row r="29" spans="2:13" x14ac:dyDescent="0.2">
      <c r="B29" s="49" t="s">
        <v>18</v>
      </c>
      <c r="C29" s="50"/>
      <c r="D29" s="50"/>
      <c r="E29" s="50"/>
      <c r="F29" s="50"/>
      <c r="G29" s="10">
        <f>+G19+G27</f>
        <v>49750</v>
      </c>
      <c r="H29" s="10">
        <f>+H19+H27</f>
        <v>49750</v>
      </c>
      <c r="I29" s="10">
        <f>+I19+I27</f>
        <v>39930</v>
      </c>
      <c r="J29" s="10">
        <f>+J19+J27</f>
        <v>13680</v>
      </c>
      <c r="K29" s="10">
        <f>+K19+K27</f>
        <v>13680</v>
      </c>
      <c r="L29" s="11">
        <f>IFERROR(K29/H29,0)</f>
        <v>0.2749748743718593</v>
      </c>
      <c r="M29" s="12">
        <f>IFERROR(K29/I29,0)</f>
        <v>0.34259954921111946</v>
      </c>
    </row>
    <row r="30" spans="2:13" x14ac:dyDescent="0.2">
      <c r="B30" s="13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6"/>
    </row>
    <row r="31" spans="2:13" ht="15" x14ac:dyDescent="0.25">
      <c r="B31" s="17" t="s">
        <v>19</v>
      </c>
      <c r="C31" s="17"/>
      <c r="D31" s="18"/>
      <c r="E31" s="19"/>
      <c r="F31" s="18"/>
      <c r="G31" s="18"/>
      <c r="H31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9:F29"/>
    <mergeCell ref="K3:K5"/>
    <mergeCell ref="L3:M3"/>
    <mergeCell ref="L4:L5"/>
    <mergeCell ref="M4:M5"/>
    <mergeCell ref="B6:D6"/>
    <mergeCell ref="J6:K6"/>
    <mergeCell ref="C7:D7"/>
    <mergeCell ref="B19:F19"/>
    <mergeCell ref="B21:D21"/>
    <mergeCell ref="C22:D22"/>
    <mergeCell ref="B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2020-08-06T19:52:58Z</dcterms:created>
  <dcterms:modified xsi:type="dcterms:W3CDTF">2023-01-20T16:44:36Z</dcterms:modified>
</cp:coreProperties>
</file>