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CTA PUB 3ER TRIM 2022\"/>
    </mc:Choice>
  </mc:AlternateContent>
  <xr:revisionPtr revIDLastSave="0" documentId="13_ncr:1_{5471D286-9FA7-4B80-9000-440D56977B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<sst xmlns="http://schemas.openxmlformats.org/spreadsheetml/2006/main" count="27" uniqueCount="27">
  <si>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</si>
  <si>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</si>
  <si>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</si>
  <si>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</si>
  <si>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</si>
  <si>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</si>
  <si>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</si>
  <si>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</si>
  <si>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</si>
  <si>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</si>
  <si>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</si>
  <si>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</si>
  <si>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</si>
  <si>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</si>
  <si>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</si>
  <si>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</si>
  <si>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</si>
  <si>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</si>
  <si>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</si>
  <si>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</si>
  <si>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</si>
  <si>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</si>
  <si>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</si>
  <si>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</si>
  <si>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</si>
  <si>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</si>
  <si>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Sistema para el Desarrollo Integral de la Familia DIF del Municipio de Salvatierra, Guanajuato
Estado Analítico del Activo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</si>
</sst>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A3" sqref="A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5434898.6400000006</v>
      </c>
      <c r="C3" s="8">
        <f t="shared" ref="C3:F3" si="0">C4+C12</f>
        <v>6993481.1899999995</v>
      </c>
      <c r="D3" s="8">
        <f t="shared" si="0"/>
        <v>7546153.4299999997</v>
      </c>
      <c r="E3" s="8">
        <f t="shared" si="0"/>
        <v>4882226.4000000004</v>
      </c>
      <c r="F3" s="8">
        <f t="shared" si="0"/>
        <v>-552672.23999999976</v>
      </c>
    </row>
    <row r="4" spans="1:6" x14ac:dyDescent="0.2">
      <c r="A4" s="5" t="s">
        <v>4</v>
      </c>
      <c r="B4" s="8">
        <f>SUM(B5:B11)</f>
        <v>2545307.0699999998</v>
      </c>
      <c r="C4" s="8">
        <f>SUM(C5:C11)</f>
        <v>6979801.1899999995</v>
      </c>
      <c r="D4" s="8">
        <f>SUM(D5:D11)</f>
        <v>7546153.4299999997</v>
      </c>
      <c r="E4" s="8">
        <f>SUM(E5:E11)</f>
        <v>1978954.83</v>
      </c>
      <c r="F4" s="8">
        <f>SUM(F5:F11)</f>
        <v>-566352.23999999976</v>
      </c>
    </row>
    <row r="5" spans="1:6" x14ac:dyDescent="0.2">
      <c r="A5" s="6" t="s">
        <v>5</v>
      </c>
      <c r="B5" s="9">
        <v>1244573.8899999999</v>
      </c>
      <c r="C5" s="9">
        <v>6132565.21</v>
      </c>
      <c r="D5" s="9">
        <v>6699065.4299999997</v>
      </c>
      <c r="E5" s="9">
        <f>B5+C5-D5</f>
        <v>678073.66999999993</v>
      </c>
      <c r="F5" s="9">
        <f t="shared" ref="F5:F11" si="1">E5-B5</f>
        <v>-566500.22</v>
      </c>
    </row>
    <row r="6" spans="1:6" x14ac:dyDescent="0.2">
      <c r="A6" s="6" t="s">
        <v>6</v>
      </c>
      <c r="B6" s="9">
        <v>1300733.18</v>
      </c>
      <c r="C6" s="9">
        <v>847235.98</v>
      </c>
      <c r="D6" s="9">
        <v>847088</v>
      </c>
      <c r="E6" s="9">
        <f t="shared" ref="E6:E11" si="2">B6+C6-D6</f>
        <v>1300881.1600000001</v>
      </c>
      <c r="F6" s="9">
        <f t="shared" si="1"/>
        <v>147.9800000002142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2889591.5700000003</v>
      </c>
      <c r="C12" s="8">
        <f>SUM(C13:C21)</f>
        <v>13680</v>
      </c>
      <c r="D12" s="8">
        <f>SUM(D13:D21)</f>
        <v>0</v>
      </c>
      <c r="E12" s="8">
        <f>SUM(E13:E21)</f>
        <v>2903271.5700000003</v>
      </c>
      <c r="F12" s="8">
        <f>SUM(F13:F21)</f>
        <v>13680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1900000</v>
      </c>
      <c r="C15" s="10">
        <v>0</v>
      </c>
      <c r="D15" s="10">
        <v>0</v>
      </c>
      <c r="E15" s="10">
        <f t="shared" si="4"/>
        <v>1900000</v>
      </c>
      <c r="F15" s="10">
        <f t="shared" si="3"/>
        <v>0</v>
      </c>
    </row>
    <row r="16" spans="1:6" x14ac:dyDescent="0.2">
      <c r="A16" s="6" t="s">
        <v>14</v>
      </c>
      <c r="B16" s="9">
        <v>1306626.78</v>
      </c>
      <c r="C16" s="9">
        <v>13680</v>
      </c>
      <c r="D16" s="9">
        <v>0</v>
      </c>
      <c r="E16" s="9">
        <f t="shared" si="4"/>
        <v>1320306.78</v>
      </c>
      <c r="F16" s="9">
        <f t="shared" si="3"/>
        <v>13680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-317035.21000000002</v>
      </c>
      <c r="C18" s="9">
        <v>0</v>
      </c>
      <c r="D18" s="9">
        <v>0</v>
      </c>
      <c r="E18" s="9">
        <f t="shared" si="4"/>
        <v>-317035.21000000002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25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2022-10-21T17:02:10Z</cp:lastPrinted>
  <dcterms:created xsi:type="dcterms:W3CDTF">2014-02-09T04:04:15Z</dcterms:created>
  <dcterms:modified xsi:type="dcterms:W3CDTF">2022-10-21T17:03:32Z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