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3ER TRIM 2022\"/>
    </mc:Choice>
  </mc:AlternateContent>
  <xr:revisionPtr revIDLastSave="0" documentId="8_{DFFBCA5B-0781-49FE-83B9-8FB7036679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<sst xmlns="http://schemas.openxmlformats.org/spreadsheetml/2006/main" count="62" uniqueCount="61">
  <si>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</si>
  <si>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</si>
  <si>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</si>
  <si>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</si>
  <si>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</si>
  <si>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</si>
  <si>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</si>
  <si>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</si>
  <si>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</si>
  <si>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</si>
  <si>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</si>
  <si>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</si>
  <si>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</si>
  <si>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</si>
  <si>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</si>
  <si>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</si>
  <si>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</si>
  <si>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</si>
  <si>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</si>
  <si>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</si>
  <si>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</si>
  <si>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</si>
  <si>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</si>
  <si>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</si>
  <si>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</si>
  <si>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</si>
  <si>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</si>
  <si>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</si>
  <si>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</si>
  <si>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</si>
  <si>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</si>
  <si>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</si>
  <si>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</si>
  <si>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</si>
  <si>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</si>
  <si>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</si>
  <si>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</si>
  <si>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</si>
  <si>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</si>
  <si>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</si>
  <si>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</si>
  <si>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</si>
  <si>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</si>
  <si>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</si>
  <si>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</si>
  <si>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</si>
  <si>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</si>
  <si>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</si>
  <si>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</si>
  <si>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</si>
  <si>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</si>
  <si>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</si>
  <si>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</si>
  <si>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</si>
  <si>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</si>
  <si>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</si>
  <si>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</si>
  <si>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</si>
  <si>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</si>
  <si>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</si>
  <si>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Situación Financiera
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</si>
</sst>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678073.67</v>
      </c>
      <c r="C5" s="20">
        <v>1244573.8899999999</v>
      </c>
      <c r="D5" s="9" t="s">
        <v>36</v>
      </c>
      <c r="E5" s="20">
        <v>1060263.8799999999</v>
      </c>
      <c r="F5" s="23">
        <v>483663.35999999999</v>
      </c>
    </row>
    <row r="6" spans="1:6" x14ac:dyDescent="0.2">
      <c r="A6" s="9" t="s">
        <v>23</v>
      </c>
      <c r="B6" s="20">
        <v>1300881.1599999999</v>
      </c>
      <c r="C6" s="20">
        <v>1300733.18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1978954.83</v>
      </c>
      <c r="C13" s="22">
        <f>SUM(C5:C11)</f>
        <v>2545307.0699999998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1060263.8799999999</v>
      </c>
      <c r="F14" s="27">
        <f>SUM(F5:F12)</f>
        <v>483663.35999999999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1900000</v>
      </c>
      <c r="C18" s="20">
        <v>1900000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1320306.78</v>
      </c>
      <c r="C19" s="20">
        <v>1306626.78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-317035.21000000002</v>
      </c>
      <c r="C21" s="20">
        <v>-317035.21000000002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2903271.5700000003</v>
      </c>
      <c r="C26" s="22">
        <f>SUM(C16:C24)</f>
        <v>2889591.5700000003</v>
      </c>
      <c r="D26" s="12" t="s">
        <v>50</v>
      </c>
      <c r="E26" s="22">
        <f>SUM(E24+E14)</f>
        <v>1060263.8799999999</v>
      </c>
      <c r="F26" s="27">
        <f>SUM(F14+F24)</f>
        <v>483663.35999999999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4882226.4000000004</v>
      </c>
      <c r="C28" s="22">
        <f>C13+C26</f>
        <v>5434898.6400000006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1900000</v>
      </c>
      <c r="F30" s="27">
        <f>SUM(F31:F33)</f>
        <v>1900000</v>
      </c>
    </row>
    <row r="31" spans="1:6" x14ac:dyDescent="0.2">
      <c r="A31" s="16"/>
      <c r="B31" s="14"/>
      <c r="C31" s="15"/>
      <c r="D31" s="9" t="s">
        <v>2</v>
      </c>
      <c r="E31" s="20">
        <v>1900000</v>
      </c>
      <c r="F31" s="23">
        <v>1900000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1921962.52</v>
      </c>
      <c r="F35" s="27">
        <f>SUM(F36:F40)</f>
        <v>3051235.28</v>
      </c>
    </row>
    <row r="36" spans="1:6" x14ac:dyDescent="0.2">
      <c r="A36" s="16"/>
      <c r="B36" s="14"/>
      <c r="C36" s="15"/>
      <c r="D36" s="9" t="s">
        <v>46</v>
      </c>
      <c r="E36" s="20">
        <v>-1129271.3999999999</v>
      </c>
      <c r="F36" s="23">
        <v>62038.09</v>
      </c>
    </row>
    <row r="37" spans="1:6" x14ac:dyDescent="0.2">
      <c r="A37" s="16"/>
      <c r="B37" s="14"/>
      <c r="C37" s="15"/>
      <c r="D37" s="9" t="s">
        <v>14</v>
      </c>
      <c r="E37" s="20">
        <v>3051233.92</v>
      </c>
      <c r="F37" s="23">
        <v>2989197.19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3821962.52</v>
      </c>
      <c r="F46" s="27">
        <f>SUM(F42+F35+F30)</f>
        <v>4951235.2799999993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4882226.4000000004</v>
      </c>
      <c r="F48" s="22">
        <f>F46+F26</f>
        <v>5434898.6399999997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2018-03-04T05:00:29Z</cp:lastPrinted>
  <dcterms:created xsi:type="dcterms:W3CDTF">2012-12-11T20:26:08Z</dcterms:created>
  <dcterms:modified xsi:type="dcterms:W3CDTF">2022-10-20T16:31:47Z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