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<sst xmlns="http://schemas.openxmlformats.org/spreadsheetml/2006/main" count="36" uniqueCount="26">
  <si>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</si>
  <si>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</si>
  <si>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</si>
  <si>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</si>
  <si>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</si>
  <si>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</si>
  <si>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</si>
  <si>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</si>
  <si>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</si>
  <si>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</si>
  <si>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</si>
  <si>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</si>
  <si>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</si>
  <si>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</si>
  <si>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</si>
  <si>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</si>
  <si>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</si>
  <si>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</si>
  <si>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</si>
  <si>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</si>
  <si>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</si>
  <si>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</si>
  <si>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</si>
  <si>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</si>
  <si>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</si>
  <si>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SALVATIERRA, GTO.
DEL 1 DE ENERO AL AL 31 DE DICIEMBRE DEL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</si>
</sst>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1" fillId="0" borderId="0" xfId="59" applyFont="1" applyFill="1" applyBorder="1" applyAlignment="1" applyProtection="1">
      <alignment horizontal="right" vertical="top" wrapText="1"/>
      <protection locked="0"/>
    </xf>
    <xf numFmtId="4" fontId="41" fillId="0" borderId="0" xfId="59" applyNumberFormat="1" applyFont="1" applyFill="1" applyBorder="1" applyAlignment="1" applyProtection="1">
      <alignment vertical="top"/>
      <protection locked="0"/>
    </xf>
    <xf numFmtId="168" fontId="3" fillId="0" borderId="0" xfId="5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8" fontId="3" fillId="0" borderId="11" xfId="5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4" fontId="4" fillId="0" borderId="12" xfId="59" applyNumberFormat="1" applyFont="1" applyFill="1" applyBorder="1" applyAlignment="1">
      <alignment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68" fontId="3" fillId="34" borderId="13" xfId="50" applyNumberFormat="1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Protection="1">
      <alignment/>
      <protection locked="0"/>
    </xf>
    <xf numFmtId="0" fontId="4" fillId="0" borderId="14" xfId="59" applyFont="1" applyFill="1" applyBorder="1" applyAlignment="1">
      <alignment horizontal="left" vertical="top" wrapText="1" indent="1"/>
      <protection/>
    </xf>
    <xf numFmtId="4" fontId="4" fillId="0" borderId="15" xfId="59" applyNumberFormat="1" applyFont="1" applyFill="1" applyBorder="1" applyProtection="1">
      <alignment/>
      <protection locked="0"/>
    </xf>
    <xf numFmtId="4" fontId="3" fillId="35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6" xfId="59" applyFont="1" applyFill="1" applyBorder="1" applyAlignment="1">
      <alignment vertical="center" wrapText="1"/>
      <protection/>
    </xf>
    <xf numFmtId="4" fontId="3" fillId="0" borderId="17" xfId="59" applyNumberFormat="1" applyFont="1" applyFill="1" applyBorder="1" applyAlignment="1" applyProtection="1">
      <alignment vertical="center"/>
      <protection locked="0"/>
    </xf>
    <xf numFmtId="0" fontId="3" fillId="34" borderId="18" xfId="59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 vertical="center" wrapText="1"/>
      <protection locked="0"/>
    </xf>
    <xf numFmtId="0" fontId="3" fillId="34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="80" zoomScaleNormal="80" zoomScalePageLayoutView="0" workbookViewId="0" topLeftCell="A1">
      <selection activeCell="A8" sqref="A8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30082525.77</v>
      </c>
      <c r="C4" s="16"/>
      <c r="D4" s="16"/>
      <c r="E4" s="16"/>
      <c r="F4" s="15">
        <f>+B4</f>
        <v>30082525.77</v>
      </c>
    </row>
    <row r="5" spans="1:6" ht="11.25">
      <c r="A5" s="17" t="s">
        <v>0</v>
      </c>
      <c r="B5" s="18">
        <v>28565905.77</v>
      </c>
      <c r="C5" s="16"/>
      <c r="D5" s="16"/>
      <c r="E5" s="16"/>
      <c r="F5" s="18">
        <f>+B5</f>
        <v>28565905.77</v>
      </c>
    </row>
    <row r="6" spans="1:6" ht="11.25">
      <c r="A6" s="17" t="s">
        <v>4</v>
      </c>
      <c r="B6" s="18">
        <v>1516620</v>
      </c>
      <c r="C6" s="16"/>
      <c r="D6" s="16"/>
      <c r="E6" s="16"/>
      <c r="F6" s="18">
        <f>+B6</f>
        <v>1516620</v>
      </c>
    </row>
    <row r="7" spans="1:6" ht="11.25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422861387.91999996</v>
      </c>
      <c r="D9" s="15">
        <f>+D10</f>
        <v>87133923.37</v>
      </c>
      <c r="E9" s="16"/>
      <c r="F9" s="15">
        <f>+C9+D9</f>
        <v>509995311.28999996</v>
      </c>
    </row>
    <row r="10" spans="1:6" ht="11.25">
      <c r="A10" s="17" t="s">
        <v>7</v>
      </c>
      <c r="B10" s="16"/>
      <c r="C10" s="16"/>
      <c r="D10" s="18">
        <v>87133923.37</v>
      </c>
      <c r="E10" s="16"/>
      <c r="F10" s="18">
        <f>+D10</f>
        <v>87133923.37</v>
      </c>
    </row>
    <row r="11" spans="1:6" ht="11.25">
      <c r="A11" s="17" t="s">
        <v>8</v>
      </c>
      <c r="B11" s="16"/>
      <c r="C11" s="18">
        <v>416743238.27</v>
      </c>
      <c r="D11" s="16"/>
      <c r="E11" s="16"/>
      <c r="F11" s="18">
        <f>+C11</f>
        <v>416743238.27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6118149.65</v>
      </c>
      <c r="D14" s="16"/>
      <c r="E14" s="16"/>
      <c r="F14" s="18">
        <f>+C14</f>
        <v>6118149.65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16</v>
      </c>
      <c r="B20" s="15">
        <f>+B4</f>
        <v>30082525.77</v>
      </c>
      <c r="C20" s="15">
        <f>+C9</f>
        <v>422861387.91999996</v>
      </c>
      <c r="D20" s="15">
        <f>+D9</f>
        <v>87133923.37</v>
      </c>
      <c r="E20" s="15">
        <f>+E16</f>
        <v>0</v>
      </c>
      <c r="F20" s="15">
        <f>+B20+C20+D20+E20</f>
        <v>540077837.06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705436.09</v>
      </c>
      <c r="C22" s="16"/>
      <c r="D22" s="16"/>
      <c r="E22" s="19"/>
      <c r="F22" s="15">
        <f>+B22</f>
        <v>705436.09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705436.09</v>
      </c>
      <c r="C25" s="16"/>
      <c r="D25" s="16"/>
      <c r="E25" s="16"/>
      <c r="F25" s="18">
        <f>+B25</f>
        <v>705436.09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-39781530.49</v>
      </c>
      <c r="D27" s="15">
        <f>+D28+D29+D30+D31+D32</f>
        <v>-30892413.230000004</v>
      </c>
      <c r="E27" s="19"/>
      <c r="F27" s="15">
        <f>+C27+D27</f>
        <v>-70673943.72</v>
      </c>
    </row>
    <row r="28" spans="1:6" ht="11.25">
      <c r="A28" s="17" t="s">
        <v>7</v>
      </c>
      <c r="B28" s="16"/>
      <c r="C28" s="16"/>
      <c r="D28" s="18">
        <v>56241510.14</v>
      </c>
      <c r="E28" s="16"/>
      <c r="F28" s="18">
        <f>+D28</f>
        <v>56241510.14</v>
      </c>
    </row>
    <row r="29" spans="1:6" ht="11.25">
      <c r="A29" s="17" t="s">
        <v>8</v>
      </c>
      <c r="B29" s="16"/>
      <c r="C29" s="18">
        <v>-39781530.49</v>
      </c>
      <c r="D29" s="18">
        <v>-87133923.37</v>
      </c>
      <c r="E29" s="16"/>
      <c r="F29" s="18">
        <f>+C29+D29</f>
        <v>-126915453.86000001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30787961.86</v>
      </c>
      <c r="C38" s="24">
        <f>+C20+C27</f>
        <v>383079857.42999995</v>
      </c>
      <c r="D38" s="24">
        <f>+D20+D27</f>
        <v>56241510.14</v>
      </c>
      <c r="E38" s="24">
        <f>+E20+E34</f>
        <v>0</v>
      </c>
      <c r="F38" s="24">
        <f>+B38+C38+D38+E38</f>
        <v>470109329.42999995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17</v>
      </c>
    </row>
    <row r="41" spans="1:2" ht="11.25">
      <c r="A41" s="4"/>
      <c r="B41" s="5"/>
    </row>
    <row r="42" spans="1:2" ht="11.25">
      <c r="A42" s="4"/>
      <c r="B42" s="5"/>
    </row>
    <row r="44" ht="11.25">
      <c r="B44" s="5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2018-01-10T17:39:57Z</cp:lastPrinted>
  <dcterms:created xsi:type="dcterms:W3CDTF">2012-12-11T20:30:33Z</dcterms:created>
  <dcterms:modified xsi:type="dcterms:W3CDTF">2020-01-30T03:17:14Z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