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<sst xmlns="http://schemas.openxmlformats.org/spreadsheetml/2006/main" count="72" uniqueCount="72">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</sst>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  <xf numFmtId="0" fontId="3" fillId="0" borderId="0" xfId="58" applyFont="1" applyBorder="1" applyAlignment="1" applyProtection="1">
      <alignment horizontal="center" vertical="center" wrapText="1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Fill="1" applyBorder="1" applyProtection="1">
      <alignment/>
      <protection locked="0"/>
    </xf>
    <xf numFmtId="4" fontId="4" fillId="0" borderId="0" xfId="58" applyNumberFormat="1" applyFont="1" applyAlignment="1" applyProtection="1">
      <alignment horizontal="left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90" zoomScaleSheetLayoutView="90" zoomScalePageLayoutView="0" workbookViewId="0" topLeftCell="A1">
      <selection activeCell="G43" sqref="G43:G44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12250060.75</v>
      </c>
      <c r="E7" s="18">
        <f t="shared" si="0"/>
        <v>101826590.86</v>
      </c>
      <c r="F7" s="18">
        <f t="shared" si="0"/>
        <v>114076651.61</v>
      </c>
      <c r="G7" s="18">
        <f t="shared" si="0"/>
        <v>78089860.58</v>
      </c>
      <c r="H7" s="18">
        <f t="shared" si="0"/>
        <v>64756916.34</v>
      </c>
      <c r="I7" s="18">
        <f t="shared" si="0"/>
        <v>35986791.03</v>
      </c>
    </row>
    <row r="8" spans="1:9" ht="11.25">
      <c r="A8" s="27" t="s">
        <v>41</v>
      </c>
      <c r="B8" s="9"/>
      <c r="C8" s="3" t="s">
        <v>1</v>
      </c>
      <c r="D8" s="19">
        <v>12250060.75</v>
      </c>
      <c r="E8" s="19">
        <v>101826590.86</v>
      </c>
      <c r="F8" s="19">
        <f>D8+E8</f>
        <v>114076651.61</v>
      </c>
      <c r="G8" s="19">
        <v>78089860.58</v>
      </c>
      <c r="H8" s="19">
        <v>64756916.34</v>
      </c>
      <c r="I8" s="19">
        <f>F8-G8</f>
        <v>35986791.03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272030281.2</v>
      </c>
      <c r="E10" s="18">
        <f t="shared" si="1"/>
        <v>9775606.4</v>
      </c>
      <c r="F10" s="18">
        <f t="shared" si="1"/>
        <v>281805887.6</v>
      </c>
      <c r="G10" s="18">
        <f t="shared" si="1"/>
        <v>259082686.26999998</v>
      </c>
      <c r="H10" s="18">
        <f t="shared" si="1"/>
        <v>225310654.76</v>
      </c>
      <c r="I10" s="18">
        <f t="shared" si="1"/>
        <v>22723201.33</v>
      </c>
    </row>
    <row r="11" spans="1:9" ht="11.25">
      <c r="A11" s="27" t="s">
        <v>46</v>
      </c>
      <c r="B11" s="9"/>
      <c r="C11" s="3" t="s">
        <v>4</v>
      </c>
      <c r="D11" s="19">
        <v>216484658.64</v>
      </c>
      <c r="E11" s="19">
        <v>13365201.4</v>
      </c>
      <c r="F11" s="19">
        <f aca="true" t="shared" si="2" ref="F11:F18">D11+E11</f>
        <v>229849860.04</v>
      </c>
      <c r="G11" s="19">
        <v>229849843.44</v>
      </c>
      <c r="H11" s="19">
        <v>197874734.62</v>
      </c>
      <c r="I11" s="19">
        <f aca="true" t="shared" si="3" ref="I11:I18">F11-G11</f>
        <v>16.599999994039536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55545622.56</v>
      </c>
      <c r="E18" s="19">
        <v>-3589595</v>
      </c>
      <c r="F18" s="19">
        <f t="shared" si="2"/>
        <v>51956027.56</v>
      </c>
      <c r="G18" s="19">
        <v>29232842.83</v>
      </c>
      <c r="H18" s="19">
        <v>27435920.14</v>
      </c>
      <c r="I18" s="19">
        <f t="shared" si="3"/>
        <v>22723184.730000004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284280341.95</v>
      </c>
      <c r="E37" s="24">
        <f t="shared" si="8"/>
        <v>111602197.26</v>
      </c>
      <c r="F37" s="24">
        <f t="shared" si="8"/>
        <v>395882539.21000004</v>
      </c>
      <c r="G37" s="24">
        <f t="shared" si="8"/>
        <v>337172546.84999996</v>
      </c>
      <c r="H37" s="24">
        <f t="shared" si="8"/>
        <v>290067571.1</v>
      </c>
      <c r="I37" s="24">
        <f t="shared" si="8"/>
        <v>58709992.36</v>
      </c>
    </row>
    <row r="39" spans="3:7" ht="11.25">
      <c r="C39" s="42" t="s">
        <v>65</v>
      </c>
      <c r="D39" s="42"/>
      <c r="E39" s="42"/>
      <c r="F39" s="42"/>
      <c r="G39" s="42"/>
    </row>
    <row r="40" spans="3:7" ht="11.25">
      <c r="C40" s="43"/>
      <c r="D40" s="43"/>
      <c r="E40" s="44"/>
      <c r="F40" s="44"/>
      <c r="G40" s="44"/>
    </row>
    <row r="41" spans="3:7" ht="11.25">
      <c r="C41" s="43"/>
      <c r="D41" s="43"/>
      <c r="E41" s="44"/>
      <c r="F41" s="44"/>
      <c r="G41" s="44"/>
    </row>
    <row r="42" spans="3:7" ht="11.25">
      <c r="C42" s="45"/>
      <c r="D42" s="46"/>
      <c r="E42" s="44"/>
      <c r="F42" s="44"/>
      <c r="G42" s="44"/>
    </row>
    <row r="43" spans="3:7" ht="11.25">
      <c r="C43" s="47" t="s">
        <v>66</v>
      </c>
      <c r="D43" s="48" t="s">
        <v>67</v>
      </c>
      <c r="E43" s="44"/>
      <c r="F43" s="44"/>
      <c r="G43" s="50" t="s">
        <v>70</v>
      </c>
    </row>
    <row r="44" spans="3:7" ht="11.25">
      <c r="C44" s="47" t="s">
        <v>68</v>
      </c>
      <c r="D44" s="48" t="s">
        <v>69</v>
      </c>
      <c r="E44" s="44"/>
      <c r="F44" s="44"/>
      <c r="G44" s="50" t="s">
        <v>71</v>
      </c>
    </row>
    <row r="45" spans="3:7" ht="11.25">
      <c r="C45" s="49"/>
      <c r="D45" s="49"/>
      <c r="E45" s="49"/>
      <c r="F45" s="49"/>
      <c r="G45" s="49"/>
    </row>
    <row r="46" spans="3:7" ht="11.25">
      <c r="C46" s="49"/>
      <c r="D46" s="49"/>
      <c r="E46" s="49"/>
      <c r="F46" s="49"/>
      <c r="G46" s="49"/>
    </row>
    <row r="47" spans="3:7" ht="11.25">
      <c r="C47" s="49"/>
      <c r="D47" s="49"/>
      <c r="E47" s="49"/>
      <c r="F47" s="49"/>
      <c r="G47" s="49"/>
    </row>
    <row r="48" spans="3:7" ht="11.25">
      <c r="C48" s="49"/>
      <c r="D48" s="49"/>
      <c r="E48" s="49"/>
      <c r="F48" s="49"/>
      <c r="G48" s="49"/>
    </row>
    <row r="49" spans="3:7" ht="11.25">
      <c r="C49" s="49"/>
      <c r="E49" s="49"/>
      <c r="F49" s="49"/>
      <c r="G49" s="49"/>
    </row>
    <row r="50" spans="3:7" ht="11.25">
      <c r="C50" s="49"/>
      <c r="E50" s="49"/>
      <c r="F50" s="49"/>
      <c r="G50" s="49"/>
    </row>
  </sheetData>
  <sheetProtection formatCells="0" formatColumns="0" formatRows="0" autoFilter="0"/>
  <protectedRanges>
    <protectedRange sqref="B38:C65521 H38:I65521 D38:G42 D51:G65521 D43:D48 E43:G50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9:G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2020-03-02T20:01:06Z</cp:lastPrinted>
  <dcterms:created xsi:type="dcterms:W3CDTF">2012-12-11T21:13:37Z</dcterms:created>
  <dcterms:modified xsi:type="dcterms:W3CDTF">2020-03-02T20:01:23Z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